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0" yWindow="45" windowWidth="15960" windowHeight="15990" activeTab="1"/>
  </bookViews>
  <sheets>
    <sheet name="Export Summary" sheetId="1" r:id="rId1"/>
    <sheet name="Sheet 1 - rockford-sportsmans-c" sheetId="2" r:id="rId2"/>
    <sheet name="Sheet 1 - rockford-sportsmans-1" sheetId="3" r:id="rId3"/>
  </sheets>
  <calcPr calcId="125725"/>
</workbook>
</file>

<file path=xl/calcChain.xml><?xml version="1.0" encoding="utf-8"?>
<calcChain xmlns="http://schemas.openxmlformats.org/spreadsheetml/2006/main">
  <c r="J116" i="2"/>
  <c r="J115"/>
  <c r="J114"/>
  <c r="J113"/>
  <c r="J112"/>
  <c r="J111"/>
  <c r="J110"/>
  <c r="J109"/>
  <c r="J108"/>
  <c r="J107"/>
  <c r="J106"/>
  <c r="J105"/>
  <c r="J104"/>
  <c r="J103"/>
  <c r="J102"/>
  <c r="J100"/>
  <c r="J99"/>
  <c r="J98"/>
  <c r="J97"/>
  <c r="J96"/>
  <c r="J95"/>
  <c r="J94"/>
  <c r="J93"/>
  <c r="J92"/>
  <c r="J91"/>
  <c r="J90"/>
  <c r="J89"/>
  <c r="J88"/>
  <c r="J87"/>
  <c r="J86"/>
  <c r="J85"/>
  <c r="J84"/>
  <c r="J83"/>
  <c r="J81"/>
  <c r="J80"/>
  <c r="J79"/>
  <c r="J78"/>
  <c r="J77"/>
  <c r="J76"/>
  <c r="J75"/>
  <c r="J74"/>
  <c r="J73"/>
  <c r="J72"/>
  <c r="J71"/>
  <c r="J70"/>
  <c r="J69"/>
  <c r="J68"/>
  <c r="J67"/>
  <c r="J66"/>
  <c r="J65"/>
  <c r="J64"/>
  <c r="J63"/>
  <c r="J62"/>
  <c r="J61"/>
  <c r="J60"/>
  <c r="J59"/>
  <c r="J56"/>
  <c r="J55"/>
  <c r="J54"/>
  <c r="J53"/>
  <c r="J52"/>
  <c r="J51"/>
  <c r="J50"/>
  <c r="J48"/>
  <c r="J47"/>
  <c r="J46"/>
  <c r="J45"/>
  <c r="J44"/>
  <c r="J43"/>
  <c r="J42"/>
  <c r="J41"/>
  <c r="J40"/>
  <c r="J39"/>
  <c r="J38"/>
  <c r="J37"/>
  <c r="J36"/>
  <c r="J35"/>
  <c r="J34"/>
  <c r="J33"/>
  <c r="J32"/>
  <c r="J31"/>
  <c r="J30"/>
  <c r="J29"/>
  <c r="J28"/>
  <c r="J27"/>
  <c r="J26"/>
  <c r="J25"/>
  <c r="J21"/>
  <c r="J20"/>
  <c r="J19"/>
  <c r="J18"/>
  <c r="J17"/>
  <c r="J16"/>
  <c r="J12"/>
  <c r="J11"/>
  <c r="J10"/>
  <c r="J9"/>
  <c r="J8"/>
  <c r="J7"/>
  <c r="J6"/>
  <c r="J5"/>
  <c r="J4"/>
  <c r="J3"/>
</calcChain>
</file>

<file path=xl/sharedStrings.xml><?xml version="1.0" encoding="utf-8"?>
<sst xmlns="http://schemas.openxmlformats.org/spreadsheetml/2006/main" count="495" uniqueCount="198">
  <si>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</si>
  <si>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</si>
  <si>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</si>
  <si>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</si>
  <si>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</si>
  <si>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rockford-sportsmans-club-bookings-export (9)</t>
  </si>
  <si>
    <t>Sheet 1 - rockford-sportsmans-c</t>
  </si>
  <si>
    <t>2018 RCSA - ALL SHOOTERS - SUMMARY (BY NAME)                   10-MAY-2018</t>
  </si>
  <si>
    <t>RND</t>
  </si>
  <si>
    <t>No.</t>
  </si>
  <si>
    <t>Last Name</t>
  </si>
  <si>
    <t>First Name</t>
  </si>
  <si>
    <t>Time</t>
  </si>
  <si>
    <t>Squad</t>
  </si>
  <si>
    <t>Div</t>
  </si>
  <si>
    <t>Category</t>
  </si>
  <si>
    <t>TOTAL</t>
  </si>
  <si>
    <t>STAGE 1</t>
  </si>
  <si>
    <t>STAGE 2</t>
  </si>
  <si>
    <t>STAGE 3</t>
  </si>
  <si>
    <t>STAGE 4</t>
  </si>
  <si>
    <t>STAGE 5</t>
  </si>
  <si>
    <t>STAGE 6</t>
  </si>
  <si>
    <t>STAGE 7</t>
  </si>
  <si>
    <t>STAGE 8</t>
  </si>
  <si>
    <t>Alexander</t>
  </si>
  <si>
    <t>Brad</t>
  </si>
  <si>
    <t>Limited</t>
  </si>
  <si>
    <t>Adult Men</t>
  </si>
  <si>
    <t>Anderson</t>
  </si>
  <si>
    <t>Jason</t>
  </si>
  <si>
    <t>Ashley</t>
  </si>
  <si>
    <t>Jesse</t>
  </si>
  <si>
    <t>Open</t>
  </si>
  <si>
    <t>Senior Men</t>
  </si>
  <si>
    <t>Austin</t>
  </si>
  <si>
    <t>Paul</t>
  </si>
  <si>
    <t>Baker</t>
  </si>
  <si>
    <t>Luke</t>
  </si>
  <si>
    <t>Junior</t>
  </si>
  <si>
    <t>Barthel</t>
  </si>
  <si>
    <t>Frank</t>
  </si>
  <si>
    <t>Jacob</t>
  </si>
  <si>
    <t>Kyle</t>
  </si>
  <si>
    <t>Youth</t>
  </si>
  <si>
    <t>Bowen</t>
  </si>
  <si>
    <t>Terry</t>
  </si>
  <si>
    <t>Burch</t>
  </si>
  <si>
    <t xml:space="preserve">John </t>
  </si>
  <si>
    <t>Busch</t>
  </si>
  <si>
    <t>Cole</t>
  </si>
  <si>
    <t>DNS</t>
  </si>
  <si>
    <t>Rick</t>
  </si>
  <si>
    <t>Carson</t>
  </si>
  <si>
    <t>Michael</t>
  </si>
  <si>
    <t>William</t>
  </si>
  <si>
    <t>Crandle</t>
  </si>
  <si>
    <t>Larry</t>
  </si>
  <si>
    <t>Cull</t>
  </si>
  <si>
    <t>Phil</t>
  </si>
  <si>
    <t>Davis</t>
  </si>
  <si>
    <t>Darlene</t>
  </si>
  <si>
    <t>Senior Women</t>
  </si>
  <si>
    <t>Digby</t>
  </si>
  <si>
    <t>Robert</t>
  </si>
  <si>
    <t>Ron</t>
  </si>
  <si>
    <t>Theresa</t>
  </si>
  <si>
    <t>Adult Women</t>
  </si>
  <si>
    <t>Dionne</t>
  </si>
  <si>
    <t>Brian</t>
  </si>
  <si>
    <t>Dittmer</t>
  </si>
  <si>
    <t>Guenther</t>
  </si>
  <si>
    <t>Edwards</t>
  </si>
  <si>
    <t>Tom</t>
  </si>
  <si>
    <t>Falen</t>
  </si>
  <si>
    <t>Bill</t>
  </si>
  <si>
    <t>Farran</t>
  </si>
  <si>
    <t>Mitchell</t>
  </si>
  <si>
    <t>Foote</t>
  </si>
  <si>
    <t xml:space="preserve">Hunter </t>
  </si>
  <si>
    <t>Gardner</t>
  </si>
  <si>
    <t>Steve</t>
  </si>
  <si>
    <t>Gibson</t>
  </si>
  <si>
    <t>Nate</t>
  </si>
  <si>
    <t>Gillies</t>
  </si>
  <si>
    <t>Johnny</t>
  </si>
  <si>
    <t>HARRINGTON</t>
  </si>
  <si>
    <t>BEN</t>
  </si>
  <si>
    <t>Hawkins</t>
  </si>
  <si>
    <t>Jeffrey G</t>
  </si>
  <si>
    <t>Henzel</t>
  </si>
  <si>
    <t>Jeff</t>
  </si>
  <si>
    <t>HICKEY</t>
  </si>
  <si>
    <t>GERARD</t>
  </si>
  <si>
    <t>HATCHER</t>
  </si>
  <si>
    <t>Hillard</t>
  </si>
  <si>
    <t>Kurt</t>
  </si>
  <si>
    <t>Rocky</t>
  </si>
  <si>
    <t>Hoekstra</t>
  </si>
  <si>
    <t>Sheila</t>
  </si>
  <si>
    <t>Todd</t>
  </si>
  <si>
    <t>Howe</t>
  </si>
  <si>
    <t>Ted</t>
  </si>
  <si>
    <t>Hulst</t>
  </si>
  <si>
    <t>Earl</t>
  </si>
  <si>
    <t>Johnson</t>
  </si>
  <si>
    <t xml:space="preserve">Aidan </t>
  </si>
  <si>
    <t>Drew</t>
  </si>
  <si>
    <t>Kiel</t>
  </si>
  <si>
    <t>Jerry</t>
  </si>
  <si>
    <t>Killgore III</t>
  </si>
  <si>
    <t>Harley</t>
  </si>
  <si>
    <t>Kiss</t>
  </si>
  <si>
    <t>John</t>
  </si>
  <si>
    <t>Klungle</t>
  </si>
  <si>
    <t>Ellen</t>
  </si>
  <si>
    <t>Gordon</t>
  </si>
  <si>
    <t>KOEHLE</t>
  </si>
  <si>
    <t>FRANK</t>
  </si>
  <si>
    <t>Koert</t>
  </si>
  <si>
    <t>Daniel</t>
  </si>
  <si>
    <t>Kohl</t>
  </si>
  <si>
    <t>Laitila</t>
  </si>
  <si>
    <t>Len</t>
  </si>
  <si>
    <t>Langston</t>
  </si>
  <si>
    <t>Matheu</t>
  </si>
  <si>
    <t>Lund</t>
  </si>
  <si>
    <t>Jim</t>
  </si>
  <si>
    <t>Lyngklip</t>
  </si>
  <si>
    <t>Dave</t>
  </si>
  <si>
    <t>Marsh</t>
  </si>
  <si>
    <t>Jennifer</t>
  </si>
  <si>
    <t>Jeremy</t>
  </si>
  <si>
    <t>Martinelli</t>
  </si>
  <si>
    <t>Meyers</t>
  </si>
  <si>
    <t>Danny</t>
  </si>
  <si>
    <t>Mol III</t>
  </si>
  <si>
    <t>Mol IV</t>
  </si>
  <si>
    <t>O’Rourke</t>
  </si>
  <si>
    <t xml:space="preserve">Ostermann </t>
  </si>
  <si>
    <t>Dan</t>
  </si>
  <si>
    <t>Petitt</t>
  </si>
  <si>
    <t>Pickering</t>
  </si>
  <si>
    <t>Jonathan</t>
  </si>
  <si>
    <t>Wesley</t>
  </si>
  <si>
    <t>Prina</t>
  </si>
  <si>
    <t>Maggie</t>
  </si>
  <si>
    <t>Peter</t>
  </si>
  <si>
    <t>Reithel</t>
  </si>
  <si>
    <t>Kevin</t>
  </si>
  <si>
    <t>Rice</t>
  </si>
  <si>
    <t>Parker</t>
  </si>
  <si>
    <t>Rollenhagen</t>
  </si>
  <si>
    <t>Gary</t>
  </si>
  <si>
    <t>Ross</t>
  </si>
  <si>
    <t>Ruiter</t>
  </si>
  <si>
    <t>Louann</t>
  </si>
  <si>
    <t>Schneider</t>
  </si>
  <si>
    <t>Grady</t>
  </si>
  <si>
    <t>Scott</t>
  </si>
  <si>
    <t>Shawn</t>
  </si>
  <si>
    <t>Wyatt</t>
  </si>
  <si>
    <t>Seto</t>
  </si>
  <si>
    <t>Jimmy</t>
  </si>
  <si>
    <t>Sharief</t>
  </si>
  <si>
    <t>Hidayatullah</t>
  </si>
  <si>
    <t>Sheppardson</t>
  </si>
  <si>
    <t>Thomas</t>
  </si>
  <si>
    <t>SMITH</t>
  </si>
  <si>
    <t xml:space="preserve">Onalee </t>
  </si>
  <si>
    <t>Smith</t>
  </si>
  <si>
    <t>Tim</t>
  </si>
  <si>
    <t>Stacey</t>
  </si>
  <si>
    <t xml:space="preserve">Nathan </t>
  </si>
  <si>
    <t>Stephan</t>
  </si>
  <si>
    <t>Strong</t>
  </si>
  <si>
    <t>Tarbell</t>
  </si>
  <si>
    <t>Ken</t>
  </si>
  <si>
    <t>Torma</t>
  </si>
  <si>
    <t>VanderLoon</t>
  </si>
  <si>
    <t>Ethan</t>
  </si>
  <si>
    <t>Vanderzee</t>
  </si>
  <si>
    <t>Dale</t>
  </si>
  <si>
    <t>Warren</t>
  </si>
  <si>
    <t>Bruce</t>
  </si>
  <si>
    <t>Waskul</t>
  </si>
  <si>
    <t>Wendt</t>
  </si>
  <si>
    <t>Curt</t>
  </si>
  <si>
    <t xml:space="preserve">Wilson </t>
  </si>
  <si>
    <t>Nicole</t>
  </si>
  <si>
    <t>worden</t>
  </si>
  <si>
    <t>judith</t>
  </si>
  <si>
    <t xml:space="preserve">judith </t>
  </si>
  <si>
    <t>Zelent</t>
  </si>
  <si>
    <t>Zimmerman</t>
  </si>
  <si>
    <t>Amy</t>
  </si>
  <si>
    <t>rockford-sportsmans-club-bookings-export (9)-1</t>
  </si>
  <si>
    <t>Sheet 1 - rockford-sportsmans-1</t>
  </si>
</sst>
</file>

<file path=xl/styles.xml><?xml version="1.0" encoding="utf-8"?>
<styleSheet xmlns="http://schemas.openxmlformats.org/spreadsheetml/2006/main">
  <numFmts count="1">
    <numFmt numFmtId="164" formatCode="h:mmAM/PM"/>
  </numFmts>
  <fonts count="5">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9">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4"/>
      </top>
      <bottom style="thin">
        <color indexed="13"/>
      </bottom>
      <diagonal/>
    </border>
    <border>
      <left style="thin">
        <color indexed="13"/>
      </left>
      <right style="thin">
        <color indexed="13"/>
      </right>
      <top style="thin">
        <color indexed="13"/>
      </top>
      <bottom style="hair">
        <color indexed="18"/>
      </bottom>
      <diagonal/>
    </border>
    <border>
      <left style="thin">
        <color indexed="13"/>
      </left>
      <right style="hair">
        <color indexed="18"/>
      </right>
      <top style="thin">
        <color indexed="13"/>
      </top>
      <bottom style="thin">
        <color indexed="13"/>
      </bottom>
      <diagonal/>
    </border>
    <border>
      <left style="hair">
        <color indexed="18"/>
      </left>
      <right style="hair">
        <color indexed="18"/>
      </right>
      <top style="hair">
        <color indexed="18"/>
      </top>
      <bottom style="hair">
        <color indexed="18"/>
      </bottom>
      <diagonal/>
    </border>
    <border>
      <left style="hair">
        <color indexed="18"/>
      </left>
      <right style="thin">
        <color indexed="13"/>
      </right>
      <top style="thin">
        <color indexed="13"/>
      </top>
      <bottom style="thin">
        <color indexed="13"/>
      </bottom>
      <diagonal/>
    </border>
    <border>
      <left style="thin">
        <color indexed="13"/>
      </left>
      <right style="thin">
        <color indexed="13"/>
      </right>
      <top style="hair">
        <color indexed="18"/>
      </top>
      <bottom style="thin">
        <color indexed="13"/>
      </bottom>
      <diagonal/>
    </border>
  </borders>
  <cellStyleXfs count="1">
    <xf numFmtId="0" fontId="0" fillId="0" borderId="0" applyNumberFormat="0" applyFill="0" applyBorder="0" applyProtection="0">
      <alignment vertical="top" wrapText="1"/>
    </xf>
  </cellStyleXfs>
  <cellXfs count="47">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xf>
    <xf numFmtId="49" fontId="4" fillId="4" borderId="1" xfId="0" applyNumberFormat="1" applyFont="1" applyFill="1" applyBorder="1" applyAlignment="1">
      <alignment vertical="top"/>
    </xf>
    <xf numFmtId="0" fontId="4" fillId="4" borderId="1" xfId="0" applyFont="1" applyFill="1" applyBorder="1" applyAlignment="1">
      <alignment vertical="top"/>
    </xf>
    <xf numFmtId="49" fontId="4" fillId="4" borderId="2" xfId="0" applyNumberFormat="1" applyFont="1" applyFill="1" applyBorder="1" applyAlignment="1">
      <alignment vertical="top"/>
    </xf>
    <xf numFmtId="49" fontId="4" fillId="5" borderId="2" xfId="0" applyNumberFormat="1" applyFont="1" applyFill="1" applyBorder="1" applyAlignment="1">
      <alignment horizontal="center" vertical="top" wrapText="1"/>
    </xf>
    <xf numFmtId="0" fontId="0" fillId="6" borderId="3" xfId="0" applyFont="1" applyFill="1" applyBorder="1" applyAlignment="1">
      <alignment vertical="top"/>
    </xf>
    <xf numFmtId="0" fontId="0" fillId="0" borderId="3" xfId="0" applyFont="1" applyBorder="1" applyAlignment="1">
      <alignment vertical="top"/>
    </xf>
    <xf numFmtId="0" fontId="0" fillId="0" borderId="3" xfId="0" applyNumberFormat="1" applyFont="1" applyBorder="1" applyAlignment="1">
      <alignment horizontal="center" vertical="top"/>
    </xf>
    <xf numFmtId="49" fontId="0" fillId="0" borderId="3" xfId="0" applyNumberFormat="1" applyFont="1" applyBorder="1" applyAlignment="1">
      <alignment vertical="top"/>
    </xf>
    <xf numFmtId="164" fontId="0" fillId="0" borderId="3" xfId="0" applyNumberFormat="1" applyFont="1" applyBorder="1" applyAlignment="1">
      <alignment vertical="top"/>
    </xf>
    <xf numFmtId="2" fontId="0" fillId="0" borderId="3" xfId="0" applyNumberFormat="1" applyFont="1" applyBorder="1" applyAlignment="1">
      <alignment vertical="top"/>
    </xf>
    <xf numFmtId="0" fontId="0" fillId="6" borderId="1" xfId="0" applyNumberFormat="1" applyFont="1" applyFill="1" applyBorder="1" applyAlignment="1">
      <alignment vertical="top"/>
    </xf>
    <xf numFmtId="0" fontId="0" fillId="7" borderId="1" xfId="0" applyNumberFormat="1" applyFont="1" applyFill="1" applyBorder="1" applyAlignment="1">
      <alignment vertical="top"/>
    </xf>
    <xf numFmtId="0" fontId="0" fillId="7" borderId="1" xfId="0" applyNumberFormat="1" applyFont="1" applyFill="1" applyBorder="1" applyAlignment="1">
      <alignment horizontal="center" vertical="top"/>
    </xf>
    <xf numFmtId="49" fontId="0" fillId="7" borderId="1" xfId="0" applyNumberFormat="1" applyFont="1" applyFill="1" applyBorder="1" applyAlignment="1">
      <alignment vertical="top"/>
    </xf>
    <xf numFmtId="164" fontId="0" fillId="7" borderId="1" xfId="0" applyNumberFormat="1" applyFont="1" applyFill="1" applyBorder="1" applyAlignment="1">
      <alignment vertical="top"/>
    </xf>
    <xf numFmtId="0" fontId="0" fillId="7" borderId="1" xfId="0" applyFont="1" applyFill="1" applyBorder="1" applyAlignment="1">
      <alignment vertical="top"/>
    </xf>
    <xf numFmtId="2" fontId="0" fillId="7" borderId="1" xfId="0" applyNumberFormat="1" applyFont="1" applyFill="1" applyBorder="1" applyAlignment="1">
      <alignment vertical="top"/>
    </xf>
    <xf numFmtId="0" fontId="0" fillId="0" borderId="1" xfId="0" applyNumberFormat="1" applyFont="1" applyBorder="1" applyAlignment="1">
      <alignment vertical="top"/>
    </xf>
    <xf numFmtId="0" fontId="0" fillId="0" borderId="1" xfId="0" applyNumberFormat="1" applyFont="1" applyBorder="1" applyAlignment="1">
      <alignment horizontal="center" vertical="top"/>
    </xf>
    <xf numFmtId="49" fontId="0" fillId="0" borderId="1" xfId="0" applyNumberFormat="1" applyFont="1" applyBorder="1" applyAlignment="1">
      <alignment vertical="top"/>
    </xf>
    <xf numFmtId="164" fontId="0" fillId="0" borderId="1" xfId="0" applyNumberFormat="1" applyFont="1" applyBorder="1" applyAlignment="1">
      <alignment vertical="top"/>
    </xf>
    <xf numFmtId="0" fontId="0" fillId="0" borderId="1" xfId="0" applyFont="1" applyBorder="1" applyAlignment="1">
      <alignment vertical="top"/>
    </xf>
    <xf numFmtId="2" fontId="0" fillId="0" borderId="1" xfId="0" applyNumberFormat="1" applyFont="1" applyBorder="1" applyAlignment="1">
      <alignment vertical="top"/>
    </xf>
    <xf numFmtId="0" fontId="0" fillId="6" borderId="1" xfId="0" applyFont="1" applyFill="1" applyBorder="1" applyAlignment="1">
      <alignment vertical="top"/>
    </xf>
    <xf numFmtId="0" fontId="0" fillId="0" borderId="4" xfId="0" applyFont="1" applyBorder="1" applyAlignment="1">
      <alignment vertical="top"/>
    </xf>
    <xf numFmtId="2" fontId="0" fillId="0" borderId="4" xfId="0" applyNumberFormat="1" applyFont="1" applyBorder="1" applyAlignment="1">
      <alignment vertical="top"/>
    </xf>
    <xf numFmtId="164" fontId="0" fillId="7" borderId="5" xfId="0" applyNumberFormat="1" applyFont="1" applyFill="1" applyBorder="1" applyAlignment="1">
      <alignment vertical="top"/>
    </xf>
    <xf numFmtId="0" fontId="0" fillId="7" borderId="6" xfId="0" applyFont="1" applyFill="1" applyBorder="1" applyAlignment="1"/>
    <xf numFmtId="49" fontId="0" fillId="7" borderId="7" xfId="0" applyNumberFormat="1" applyFont="1" applyFill="1" applyBorder="1" applyAlignment="1">
      <alignment vertical="top"/>
    </xf>
    <xf numFmtId="2" fontId="0" fillId="7" borderId="5" xfId="0" applyNumberFormat="1" applyFont="1" applyFill="1" applyBorder="1" applyAlignment="1">
      <alignment vertical="top"/>
    </xf>
    <xf numFmtId="2" fontId="0" fillId="7" borderId="6" xfId="0" applyNumberFormat="1" applyFont="1" applyFill="1" applyBorder="1" applyAlignment="1"/>
    <xf numFmtId="164" fontId="0" fillId="0" borderId="5" xfId="0" applyNumberFormat="1" applyFont="1" applyBorder="1" applyAlignment="1">
      <alignment vertical="top"/>
    </xf>
    <xf numFmtId="0" fontId="0" fillId="0" borderId="6" xfId="0" applyFont="1" applyBorder="1" applyAlignment="1"/>
    <xf numFmtId="49" fontId="0" fillId="0" borderId="7" xfId="0" applyNumberFormat="1" applyFont="1" applyBorder="1" applyAlignment="1">
      <alignment vertical="top"/>
    </xf>
    <xf numFmtId="2" fontId="0" fillId="0" borderId="5" xfId="0" applyNumberFormat="1" applyFont="1" applyBorder="1" applyAlignment="1">
      <alignment vertical="top"/>
    </xf>
    <xf numFmtId="2" fontId="0" fillId="0" borderId="6" xfId="0" applyNumberFormat="1" applyFont="1" applyBorder="1" applyAlignment="1"/>
    <xf numFmtId="0" fontId="0" fillId="0" borderId="8" xfId="0" applyFont="1" applyBorder="1" applyAlignment="1">
      <alignment vertical="top"/>
    </xf>
    <xf numFmtId="2" fontId="0" fillId="0" borderId="8" xfId="0" applyNumberFormat="1" applyFont="1" applyBorder="1" applyAlignment="1">
      <alignment vertical="top"/>
    </xf>
    <xf numFmtId="0" fontId="0" fillId="0" borderId="0" xfId="0" applyNumberFormat="1" applyFont="1" applyAlignment="1">
      <alignment vertical="top"/>
    </xf>
    <xf numFmtId="0" fontId="1" fillId="0" borderId="0" xfId="0" applyFont="1" applyAlignment="1">
      <alignment horizontal="left" vertical="top" wrapText="1"/>
    </xf>
    <xf numFmtId="0" fontId="0" fillId="0" borderId="0" xfId="0" applyFont="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88F94E"/>
      <rgbColor rgb="FFFAE232"/>
      <rgbColor rgb="FFF4F4F4"/>
      <rgbColor rgb="FF51515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dimension ref="B3:D11"/>
  <sheetViews>
    <sheetView showGridLines="0" workbookViewId="0">
      <selection activeCell="D10" sqref="D10"/>
    </sheetView>
  </sheetViews>
  <sheetFormatPr defaultColWidth="10" defaultRowHeight="12.95" customHeight="1"/>
  <cols>
    <col min="1" max="1" width="2" customWidth="1"/>
    <col min="2" max="4" width="33.5703125" customWidth="1"/>
  </cols>
  <sheetData>
    <row r="3" spans="2:4" ht="50.1" customHeight="1">
      <c r="B3" s="45" t="s">
        <v>0</v>
      </c>
      <c r="C3" s="46"/>
      <c r="D3" s="46"/>
    </row>
    <row r="7" spans="2:4" ht="18">
      <c r="B7" s="1" t="s">
        <v>1</v>
      </c>
      <c r="C7" s="1" t="s">
        <v>2</v>
      </c>
      <c r="D7" s="1" t="s">
        <v>3</v>
      </c>
    </row>
    <row r="9" spans="2:4" ht="15">
      <c r="B9" s="2" t="s">
        <v>4</v>
      </c>
      <c r="C9" s="2"/>
      <c r="D9" s="2"/>
    </row>
    <row r="10" spans="2:4" ht="30">
      <c r="B10" s="3"/>
      <c r="C10" s="3" t="s">
        <v>5</v>
      </c>
      <c r="D10" s="4" t="s">
        <v>6</v>
      </c>
    </row>
    <row r="11" spans="2:4" ht="30">
      <c r="B11" s="3"/>
      <c r="C11" s="3" t="s">
        <v>196</v>
      </c>
      <c r="D11" s="4" t="s">
        <v>197</v>
      </c>
    </row>
  </sheetData>
  <mergeCells count="1">
    <mergeCell ref="B3:D3"/>
  </mergeCells>
  <hyperlinks>
    <hyperlink ref="D10" location="'Sheet 1 - rockford-sportsmans-c'!R1C1" display="Sheet 1 - rockford-sportsmans-c"/>
    <hyperlink ref="D11" location="'Sheet 1 - rockford-sportsmans-1'!R1C1" display="Sheet 1 - rockford-sportsmans-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V116"/>
  <sheetViews>
    <sheetView showGridLines="0" tabSelected="1" workbookViewId="0">
      <pane ySplit="2" topLeftCell="A25" activePane="bottomLeft" state="frozen"/>
      <selection pane="bottomLeft"/>
    </sheetView>
  </sheetViews>
  <sheetFormatPr defaultColWidth="8.28515625" defaultRowHeight="19.899999999999999" customHeight="1"/>
  <cols>
    <col min="1" max="2" width="8.28515625" style="5" hidden="1" customWidth="1"/>
    <col min="3" max="3" width="5" style="5" customWidth="1"/>
    <col min="4" max="4" width="12.28515625" style="5" customWidth="1"/>
    <col min="5" max="5" width="10.7109375" style="5" customWidth="1"/>
    <col min="6" max="6" width="7.140625" style="5" customWidth="1"/>
    <col min="7" max="7" width="6.85546875" style="5" customWidth="1"/>
    <col min="8" max="8" width="7" style="5" customWidth="1"/>
    <col min="9" max="9" width="14" style="5" customWidth="1"/>
    <col min="10" max="18" width="7.140625" style="5" customWidth="1"/>
    <col min="19" max="256" width="8.28515625" style="5" customWidth="1"/>
  </cols>
  <sheetData>
    <row r="1" spans="1:18" ht="20.100000000000001" customHeight="1">
      <c r="A1" s="6" t="s">
        <v>7</v>
      </c>
      <c r="B1" s="7"/>
      <c r="C1" s="7"/>
      <c r="D1" s="7"/>
      <c r="E1" s="7"/>
      <c r="F1" s="7"/>
      <c r="G1" s="7"/>
      <c r="H1" s="7"/>
      <c r="I1" s="7"/>
      <c r="J1" s="7"/>
      <c r="K1" s="7"/>
      <c r="L1" s="7"/>
      <c r="M1" s="7"/>
      <c r="N1" s="7"/>
      <c r="O1" s="7"/>
      <c r="P1" s="7"/>
      <c r="Q1" s="7"/>
      <c r="R1" s="7"/>
    </row>
    <row r="2" spans="1:18" ht="32.25" customHeight="1">
      <c r="A2" s="8" t="s">
        <v>8</v>
      </c>
      <c r="B2" s="8" t="s">
        <v>9</v>
      </c>
      <c r="C2" s="9" t="s">
        <v>9</v>
      </c>
      <c r="D2" s="9" t="s">
        <v>10</v>
      </c>
      <c r="E2" s="9" t="s">
        <v>11</v>
      </c>
      <c r="F2" s="9" t="s">
        <v>12</v>
      </c>
      <c r="G2" s="9" t="s">
        <v>13</v>
      </c>
      <c r="H2" s="9" t="s">
        <v>14</v>
      </c>
      <c r="I2" s="9" t="s">
        <v>15</v>
      </c>
      <c r="J2" s="9" t="s">
        <v>16</v>
      </c>
      <c r="K2" s="9" t="s">
        <v>17</v>
      </c>
      <c r="L2" s="9" t="s">
        <v>18</v>
      </c>
      <c r="M2" s="9" t="s">
        <v>19</v>
      </c>
      <c r="N2" s="9" t="s">
        <v>20</v>
      </c>
      <c r="O2" s="9" t="s">
        <v>21</v>
      </c>
      <c r="P2" s="9" t="s">
        <v>22</v>
      </c>
      <c r="Q2" s="9" t="s">
        <v>23</v>
      </c>
      <c r="R2" s="9" t="s">
        <v>24</v>
      </c>
    </row>
    <row r="3" spans="1:18" ht="20.25" customHeight="1">
      <c r="A3" s="10"/>
      <c r="B3" s="11"/>
      <c r="C3" s="12">
        <v>1</v>
      </c>
      <c r="D3" s="13" t="s">
        <v>25</v>
      </c>
      <c r="E3" s="13" t="s">
        <v>26</v>
      </c>
      <c r="F3" s="14">
        <v>41767.541666666664</v>
      </c>
      <c r="G3" s="11"/>
      <c r="H3" s="13" t="s">
        <v>27</v>
      </c>
      <c r="I3" s="13" t="s">
        <v>28</v>
      </c>
      <c r="J3" s="15">
        <f t="shared" ref="J3:J12" si="0">SUM(K3:R3)</f>
        <v>175.64000000000001</v>
      </c>
      <c r="K3" s="15">
        <v>21.1</v>
      </c>
      <c r="L3" s="15">
        <v>22.13</v>
      </c>
      <c r="M3" s="15">
        <v>13.14</v>
      </c>
      <c r="N3" s="15">
        <v>25.11</v>
      </c>
      <c r="O3" s="15">
        <v>22.39</v>
      </c>
      <c r="P3" s="15">
        <v>23.69</v>
      </c>
      <c r="Q3" s="15">
        <v>25.24</v>
      </c>
      <c r="R3" s="15">
        <v>22.84</v>
      </c>
    </row>
    <row r="4" spans="1:18" ht="20.100000000000001" customHeight="1">
      <c r="A4" s="16">
        <v>53</v>
      </c>
      <c r="B4" s="17">
        <v>1</v>
      </c>
      <c r="C4" s="18">
        <v>2</v>
      </c>
      <c r="D4" s="19" t="s">
        <v>29</v>
      </c>
      <c r="E4" s="19" t="s">
        <v>30</v>
      </c>
      <c r="F4" s="20">
        <v>41767.375</v>
      </c>
      <c r="G4" s="21"/>
      <c r="H4" s="19" t="s">
        <v>27</v>
      </c>
      <c r="I4" s="19" t="s">
        <v>28</v>
      </c>
      <c r="J4" s="22">
        <f t="shared" si="0"/>
        <v>115.49000000000001</v>
      </c>
      <c r="K4" s="22">
        <v>15.18</v>
      </c>
      <c r="L4" s="22">
        <v>15.47</v>
      </c>
      <c r="M4" s="22">
        <v>9.68</v>
      </c>
      <c r="N4" s="22">
        <v>17.09</v>
      </c>
      <c r="O4" s="22">
        <v>13.57</v>
      </c>
      <c r="P4" s="22">
        <v>12.56</v>
      </c>
      <c r="Q4" s="22">
        <v>12.84</v>
      </c>
      <c r="R4" s="22">
        <v>19.100000000000001</v>
      </c>
    </row>
    <row r="5" spans="1:18" ht="20.100000000000001" customHeight="1">
      <c r="A5" s="16">
        <v>46</v>
      </c>
      <c r="B5" s="23">
        <v>2</v>
      </c>
      <c r="C5" s="24">
        <v>3</v>
      </c>
      <c r="D5" s="25" t="s">
        <v>31</v>
      </c>
      <c r="E5" s="25" t="s">
        <v>32</v>
      </c>
      <c r="F5" s="26">
        <v>41767.375</v>
      </c>
      <c r="G5" s="27"/>
      <c r="H5" s="25" t="s">
        <v>33</v>
      </c>
      <c r="I5" s="25" t="s">
        <v>34</v>
      </c>
      <c r="J5" s="28">
        <f t="shared" si="0"/>
        <v>128.97999999999999</v>
      </c>
      <c r="K5" s="28">
        <v>16.79</v>
      </c>
      <c r="L5" s="28">
        <v>17.579999999999998</v>
      </c>
      <c r="M5" s="28">
        <v>11.55</v>
      </c>
      <c r="N5" s="28">
        <v>22.21</v>
      </c>
      <c r="O5" s="28">
        <v>13.44</v>
      </c>
      <c r="P5" s="28">
        <v>13.52</v>
      </c>
      <c r="Q5" s="28">
        <v>14.22</v>
      </c>
      <c r="R5" s="28">
        <v>19.670000000000002</v>
      </c>
    </row>
    <row r="6" spans="1:18" ht="20.100000000000001" customHeight="1">
      <c r="A6" s="16">
        <v>1</v>
      </c>
      <c r="B6" s="17">
        <v>3</v>
      </c>
      <c r="C6" s="18">
        <v>4</v>
      </c>
      <c r="D6" s="19" t="s">
        <v>35</v>
      </c>
      <c r="E6" s="19" t="s">
        <v>36</v>
      </c>
      <c r="F6" s="20">
        <v>41767.666666666664</v>
      </c>
      <c r="G6" s="21"/>
      <c r="H6" s="19" t="s">
        <v>27</v>
      </c>
      <c r="I6" s="19" t="s">
        <v>28</v>
      </c>
      <c r="J6" s="22">
        <f t="shared" si="0"/>
        <v>184.41</v>
      </c>
      <c r="K6" s="22">
        <v>25.48</v>
      </c>
      <c r="L6" s="22">
        <v>24.55</v>
      </c>
      <c r="M6" s="22">
        <v>13.37</v>
      </c>
      <c r="N6" s="22">
        <v>47.74</v>
      </c>
      <c r="O6" s="22">
        <v>15.82</v>
      </c>
      <c r="P6" s="22">
        <v>16.25</v>
      </c>
      <c r="Q6" s="22">
        <v>16.88</v>
      </c>
      <c r="R6" s="22">
        <v>24.32</v>
      </c>
    </row>
    <row r="7" spans="1:18" ht="20.100000000000001" customHeight="1">
      <c r="A7" s="16">
        <v>20</v>
      </c>
      <c r="B7" s="23">
        <v>4</v>
      </c>
      <c r="C7" s="24">
        <v>5</v>
      </c>
      <c r="D7" s="25" t="s">
        <v>37</v>
      </c>
      <c r="E7" s="25" t="s">
        <v>38</v>
      </c>
      <c r="F7" s="26">
        <v>41767.375</v>
      </c>
      <c r="G7" s="27"/>
      <c r="H7" s="25" t="s">
        <v>27</v>
      </c>
      <c r="I7" s="25" t="s">
        <v>39</v>
      </c>
      <c r="J7" s="28">
        <f t="shared" si="0"/>
        <v>130.34</v>
      </c>
      <c r="K7" s="28">
        <v>19.8</v>
      </c>
      <c r="L7" s="28">
        <v>11.73</v>
      </c>
      <c r="M7" s="28">
        <v>11.82</v>
      </c>
      <c r="N7" s="28">
        <v>18.82</v>
      </c>
      <c r="O7" s="28">
        <v>13.09</v>
      </c>
      <c r="P7" s="28">
        <v>15.56</v>
      </c>
      <c r="Q7" s="28">
        <v>16.510000000000002</v>
      </c>
      <c r="R7" s="28">
        <v>23.01</v>
      </c>
    </row>
    <row r="8" spans="1:18" ht="20.100000000000001" customHeight="1">
      <c r="A8" s="16">
        <v>23</v>
      </c>
      <c r="B8" s="17">
        <v>7</v>
      </c>
      <c r="C8" s="18">
        <v>6</v>
      </c>
      <c r="D8" s="19" t="s">
        <v>40</v>
      </c>
      <c r="E8" s="19" t="s">
        <v>41</v>
      </c>
      <c r="F8" s="20">
        <v>41767.541666666664</v>
      </c>
      <c r="G8" s="21"/>
      <c r="H8" s="19" t="s">
        <v>27</v>
      </c>
      <c r="I8" s="19" t="s">
        <v>28</v>
      </c>
      <c r="J8" s="22">
        <f t="shared" si="0"/>
        <v>128.35</v>
      </c>
      <c r="K8" s="22">
        <v>17.63</v>
      </c>
      <c r="L8" s="22">
        <v>15.67</v>
      </c>
      <c r="M8" s="22">
        <v>9.23</v>
      </c>
      <c r="N8" s="22">
        <v>22.64</v>
      </c>
      <c r="O8" s="22">
        <v>14.41</v>
      </c>
      <c r="P8" s="22">
        <v>12.94</v>
      </c>
      <c r="Q8" s="22">
        <v>19.98</v>
      </c>
      <c r="R8" s="22">
        <v>15.85</v>
      </c>
    </row>
    <row r="9" spans="1:18" ht="20.100000000000001" customHeight="1">
      <c r="A9" s="16">
        <v>51</v>
      </c>
      <c r="B9" s="23">
        <v>5</v>
      </c>
      <c r="C9" s="24">
        <v>7</v>
      </c>
      <c r="D9" s="25" t="s">
        <v>40</v>
      </c>
      <c r="E9" s="25" t="s">
        <v>42</v>
      </c>
      <c r="F9" s="26">
        <v>41767.541666666664</v>
      </c>
      <c r="G9" s="27"/>
      <c r="H9" s="25" t="s">
        <v>27</v>
      </c>
      <c r="I9" s="25" t="s">
        <v>39</v>
      </c>
      <c r="J9" s="28">
        <f t="shared" si="0"/>
        <v>130.98000000000002</v>
      </c>
      <c r="K9" s="28">
        <v>17.760000000000002</v>
      </c>
      <c r="L9" s="28">
        <v>16.57</v>
      </c>
      <c r="M9" s="28">
        <v>10.84</v>
      </c>
      <c r="N9" s="28">
        <v>25.06</v>
      </c>
      <c r="O9" s="28">
        <v>12.85</v>
      </c>
      <c r="P9" s="28">
        <v>15.54</v>
      </c>
      <c r="Q9" s="28">
        <v>13.5</v>
      </c>
      <c r="R9" s="28">
        <v>18.86</v>
      </c>
    </row>
    <row r="10" spans="1:18" ht="20.100000000000001" customHeight="1">
      <c r="A10" s="16">
        <v>17</v>
      </c>
      <c r="B10" s="17">
        <v>6</v>
      </c>
      <c r="C10" s="18">
        <v>8</v>
      </c>
      <c r="D10" s="19" t="s">
        <v>40</v>
      </c>
      <c r="E10" s="19" t="s">
        <v>43</v>
      </c>
      <c r="F10" s="20">
        <v>41767.541666666664</v>
      </c>
      <c r="G10" s="21"/>
      <c r="H10" s="19" t="s">
        <v>27</v>
      </c>
      <c r="I10" s="19" t="s">
        <v>44</v>
      </c>
      <c r="J10" s="22">
        <f t="shared" si="0"/>
        <v>198.40999999999997</v>
      </c>
      <c r="K10" s="22">
        <v>24.64</v>
      </c>
      <c r="L10" s="22">
        <v>27.31</v>
      </c>
      <c r="M10" s="22">
        <v>13.9</v>
      </c>
      <c r="N10" s="22">
        <v>37.619999999999997</v>
      </c>
      <c r="O10" s="22">
        <v>27.05</v>
      </c>
      <c r="P10" s="22">
        <v>17.61</v>
      </c>
      <c r="Q10" s="22">
        <v>18.829999999999998</v>
      </c>
      <c r="R10" s="22">
        <v>31.45</v>
      </c>
    </row>
    <row r="11" spans="1:18" ht="20.100000000000001" customHeight="1">
      <c r="A11" s="16">
        <v>56</v>
      </c>
      <c r="B11" s="23">
        <v>8</v>
      </c>
      <c r="C11" s="24">
        <v>9</v>
      </c>
      <c r="D11" s="25" t="s">
        <v>45</v>
      </c>
      <c r="E11" s="25" t="s">
        <v>46</v>
      </c>
      <c r="F11" s="26">
        <v>41767.666666666664</v>
      </c>
      <c r="G11" s="27"/>
      <c r="H11" s="25" t="s">
        <v>33</v>
      </c>
      <c r="I11" s="25" t="s">
        <v>28</v>
      </c>
      <c r="J11" s="28">
        <f t="shared" si="0"/>
        <v>88.82</v>
      </c>
      <c r="K11" s="28">
        <v>12.11</v>
      </c>
      <c r="L11" s="28">
        <v>11.98</v>
      </c>
      <c r="M11" s="28">
        <v>9.43</v>
      </c>
      <c r="N11" s="28">
        <v>14.16</v>
      </c>
      <c r="O11" s="28">
        <v>9.5299999999999994</v>
      </c>
      <c r="P11" s="28">
        <v>10.35</v>
      </c>
      <c r="Q11" s="28">
        <v>9.7799999999999994</v>
      </c>
      <c r="R11" s="28">
        <v>11.48</v>
      </c>
    </row>
    <row r="12" spans="1:18" ht="20.100000000000001" customHeight="1">
      <c r="A12" s="16">
        <v>37</v>
      </c>
      <c r="B12" s="17">
        <v>9</v>
      </c>
      <c r="C12" s="18">
        <v>10</v>
      </c>
      <c r="D12" s="19" t="s">
        <v>47</v>
      </c>
      <c r="E12" s="19" t="s">
        <v>48</v>
      </c>
      <c r="F12" s="20">
        <v>41767.375</v>
      </c>
      <c r="G12" s="21"/>
      <c r="H12" s="19" t="s">
        <v>33</v>
      </c>
      <c r="I12" s="19" t="s">
        <v>34</v>
      </c>
      <c r="J12" s="22">
        <f t="shared" si="0"/>
        <v>194.18</v>
      </c>
      <c r="K12" s="22">
        <v>26.32</v>
      </c>
      <c r="L12" s="22">
        <v>38.090000000000003</v>
      </c>
      <c r="M12" s="22">
        <v>16.21</v>
      </c>
      <c r="N12" s="22">
        <v>28.49</v>
      </c>
      <c r="O12" s="22">
        <v>17.05</v>
      </c>
      <c r="P12" s="22">
        <v>19.73</v>
      </c>
      <c r="Q12" s="22">
        <v>26.74</v>
      </c>
      <c r="R12" s="22">
        <v>21.55</v>
      </c>
    </row>
    <row r="13" spans="1:18" ht="20.100000000000001" customHeight="1">
      <c r="A13" s="16">
        <v>6</v>
      </c>
      <c r="B13" s="23">
        <v>10</v>
      </c>
      <c r="C13" s="24">
        <v>11</v>
      </c>
      <c r="D13" s="25" t="s">
        <v>49</v>
      </c>
      <c r="E13" s="25" t="s">
        <v>50</v>
      </c>
      <c r="F13" s="26">
        <v>41767.375</v>
      </c>
      <c r="G13" s="27"/>
      <c r="H13" s="25" t="s">
        <v>33</v>
      </c>
      <c r="I13" s="25" t="s">
        <v>39</v>
      </c>
      <c r="J13" s="25" t="s">
        <v>51</v>
      </c>
      <c r="K13" s="28"/>
      <c r="L13" s="28"/>
      <c r="M13" s="28"/>
      <c r="N13" s="28"/>
      <c r="O13" s="28"/>
      <c r="P13" s="28"/>
      <c r="Q13" s="28"/>
      <c r="R13" s="28"/>
    </row>
    <row r="14" spans="1:18" ht="20.100000000000001" customHeight="1">
      <c r="A14" s="16">
        <v>95</v>
      </c>
      <c r="B14" s="17">
        <v>11</v>
      </c>
      <c r="C14" s="18">
        <v>12</v>
      </c>
      <c r="D14" s="19" t="s">
        <v>49</v>
      </c>
      <c r="E14" s="19" t="s">
        <v>50</v>
      </c>
      <c r="F14" s="20">
        <v>41767.541666666664</v>
      </c>
      <c r="G14" s="21"/>
      <c r="H14" s="19" t="s">
        <v>27</v>
      </c>
      <c r="I14" s="19" t="s">
        <v>39</v>
      </c>
      <c r="J14" s="19" t="s">
        <v>51</v>
      </c>
      <c r="K14" s="22"/>
      <c r="L14" s="22"/>
      <c r="M14" s="22"/>
      <c r="N14" s="22"/>
      <c r="O14" s="22"/>
      <c r="P14" s="22"/>
      <c r="Q14" s="22"/>
      <c r="R14" s="22"/>
    </row>
    <row r="15" spans="1:18" ht="20.100000000000001" customHeight="1">
      <c r="A15" s="16">
        <v>79</v>
      </c>
      <c r="B15" s="23">
        <v>12</v>
      </c>
      <c r="C15" s="24">
        <v>13</v>
      </c>
      <c r="D15" s="25" t="s">
        <v>49</v>
      </c>
      <c r="E15" s="25" t="s">
        <v>52</v>
      </c>
      <c r="F15" s="26">
        <v>41767.375</v>
      </c>
      <c r="G15" s="27"/>
      <c r="H15" s="25" t="s">
        <v>33</v>
      </c>
      <c r="I15" s="25" t="s">
        <v>28</v>
      </c>
      <c r="J15" s="25" t="s">
        <v>51</v>
      </c>
      <c r="K15" s="28"/>
      <c r="L15" s="28"/>
      <c r="M15" s="28"/>
      <c r="N15" s="28"/>
      <c r="O15" s="28"/>
      <c r="P15" s="28"/>
      <c r="Q15" s="28"/>
      <c r="R15" s="28"/>
    </row>
    <row r="16" spans="1:18" ht="20.100000000000001" customHeight="1">
      <c r="A16" s="16">
        <v>5</v>
      </c>
      <c r="B16" s="17">
        <v>13</v>
      </c>
      <c r="C16" s="18">
        <v>14</v>
      </c>
      <c r="D16" s="19" t="s">
        <v>53</v>
      </c>
      <c r="E16" s="19" t="s">
        <v>54</v>
      </c>
      <c r="F16" s="20">
        <v>41767.375</v>
      </c>
      <c r="G16" s="21"/>
      <c r="H16" s="19" t="s">
        <v>27</v>
      </c>
      <c r="I16" s="19" t="s">
        <v>28</v>
      </c>
      <c r="J16" s="22">
        <f t="shared" ref="J16:J21" si="1">SUM(K16:R16)</f>
        <v>93.57</v>
      </c>
      <c r="K16" s="22">
        <v>15.97</v>
      </c>
      <c r="L16" s="22">
        <v>12.68</v>
      </c>
      <c r="M16" s="22">
        <v>7.68</v>
      </c>
      <c r="N16" s="22">
        <v>13.32</v>
      </c>
      <c r="O16" s="22">
        <v>8.83</v>
      </c>
      <c r="P16" s="22">
        <v>10.23</v>
      </c>
      <c r="Q16" s="22">
        <v>14.24</v>
      </c>
      <c r="R16" s="22">
        <v>10.62</v>
      </c>
    </row>
    <row r="17" spans="1:18" ht="20.100000000000001" customHeight="1">
      <c r="A17" s="16">
        <v>104</v>
      </c>
      <c r="B17" s="23">
        <v>14</v>
      </c>
      <c r="C17" s="24">
        <v>15</v>
      </c>
      <c r="D17" s="25" t="s">
        <v>53</v>
      </c>
      <c r="E17" s="25" t="s">
        <v>55</v>
      </c>
      <c r="F17" s="26">
        <v>41767.375</v>
      </c>
      <c r="G17" s="27"/>
      <c r="H17" s="25" t="s">
        <v>33</v>
      </c>
      <c r="I17" s="25" t="s">
        <v>34</v>
      </c>
      <c r="J17" s="28">
        <f t="shared" si="1"/>
        <v>129.99</v>
      </c>
      <c r="K17" s="28">
        <v>19.95</v>
      </c>
      <c r="L17" s="28">
        <v>16.96</v>
      </c>
      <c r="M17" s="28">
        <v>8.56</v>
      </c>
      <c r="N17" s="28">
        <v>20.25</v>
      </c>
      <c r="O17" s="28">
        <v>14.28</v>
      </c>
      <c r="P17" s="28">
        <v>15.4</v>
      </c>
      <c r="Q17" s="28">
        <v>14.03</v>
      </c>
      <c r="R17" s="28">
        <v>20.56</v>
      </c>
    </row>
    <row r="18" spans="1:18" ht="20.100000000000001" customHeight="1">
      <c r="A18" s="16">
        <v>68</v>
      </c>
      <c r="B18" s="17">
        <v>15</v>
      </c>
      <c r="C18" s="18">
        <v>16</v>
      </c>
      <c r="D18" s="19" t="s">
        <v>56</v>
      </c>
      <c r="E18" s="19" t="s">
        <v>57</v>
      </c>
      <c r="F18" s="20">
        <v>41767.375</v>
      </c>
      <c r="G18" s="21"/>
      <c r="H18" s="19" t="s">
        <v>27</v>
      </c>
      <c r="I18" s="19" t="s">
        <v>28</v>
      </c>
      <c r="J18" s="22">
        <f t="shared" si="1"/>
        <v>211.17000000000002</v>
      </c>
      <c r="K18" s="22">
        <v>71.2</v>
      </c>
      <c r="L18" s="22">
        <v>20.75</v>
      </c>
      <c r="M18" s="22">
        <v>15</v>
      </c>
      <c r="N18" s="22">
        <v>24.86</v>
      </c>
      <c r="O18" s="22">
        <v>17.43</v>
      </c>
      <c r="P18" s="22">
        <v>16.850000000000001</v>
      </c>
      <c r="Q18" s="22">
        <v>19.71</v>
      </c>
      <c r="R18" s="22">
        <v>25.37</v>
      </c>
    </row>
    <row r="19" spans="1:18" ht="20.100000000000001" customHeight="1">
      <c r="A19" s="16">
        <v>39</v>
      </c>
      <c r="B19" s="23">
        <v>16</v>
      </c>
      <c r="C19" s="24">
        <v>17</v>
      </c>
      <c r="D19" s="25" t="s">
        <v>58</v>
      </c>
      <c r="E19" s="25" t="s">
        <v>59</v>
      </c>
      <c r="F19" s="26">
        <v>41767.541666666664</v>
      </c>
      <c r="G19" s="27"/>
      <c r="H19" s="25" t="s">
        <v>33</v>
      </c>
      <c r="I19" s="25" t="s">
        <v>34</v>
      </c>
      <c r="J19" s="28">
        <f t="shared" si="1"/>
        <v>195.01000000000002</v>
      </c>
      <c r="K19" s="28">
        <v>21.76</v>
      </c>
      <c r="L19" s="28">
        <v>30.17</v>
      </c>
      <c r="M19" s="28">
        <v>13.75</v>
      </c>
      <c r="N19" s="28">
        <v>37.67</v>
      </c>
      <c r="O19" s="28">
        <v>21.29</v>
      </c>
      <c r="P19" s="28">
        <v>19.260000000000002</v>
      </c>
      <c r="Q19" s="28">
        <v>15.65</v>
      </c>
      <c r="R19" s="28">
        <v>35.46</v>
      </c>
    </row>
    <row r="20" spans="1:18" ht="20.100000000000001" customHeight="1">
      <c r="A20" s="16">
        <v>50</v>
      </c>
      <c r="B20" s="17">
        <v>17</v>
      </c>
      <c r="C20" s="18">
        <v>18</v>
      </c>
      <c r="D20" s="19" t="s">
        <v>60</v>
      </c>
      <c r="E20" s="19" t="s">
        <v>61</v>
      </c>
      <c r="F20" s="20">
        <v>41767.375</v>
      </c>
      <c r="G20" s="21"/>
      <c r="H20" s="19" t="s">
        <v>33</v>
      </c>
      <c r="I20" s="19" t="s">
        <v>62</v>
      </c>
      <c r="J20" s="22">
        <f t="shared" si="1"/>
        <v>158.27999999999997</v>
      </c>
      <c r="K20" s="22">
        <v>15.48</v>
      </c>
      <c r="L20" s="22">
        <v>19.04</v>
      </c>
      <c r="M20" s="22">
        <v>11.94</v>
      </c>
      <c r="N20" s="22">
        <v>20.96</v>
      </c>
      <c r="O20" s="22">
        <v>12.88</v>
      </c>
      <c r="P20" s="22">
        <v>16.63</v>
      </c>
      <c r="Q20" s="22">
        <v>40.549999999999997</v>
      </c>
      <c r="R20" s="22">
        <v>20.8</v>
      </c>
    </row>
    <row r="21" spans="1:18" ht="20.100000000000001" customHeight="1">
      <c r="A21" s="16">
        <v>97</v>
      </c>
      <c r="B21" s="23">
        <v>18</v>
      </c>
      <c r="C21" s="24">
        <v>19</v>
      </c>
      <c r="D21" s="25" t="s">
        <v>60</v>
      </c>
      <c r="E21" s="25" t="s">
        <v>61</v>
      </c>
      <c r="F21" s="26">
        <v>41767.541666666664</v>
      </c>
      <c r="G21" s="27"/>
      <c r="H21" s="25" t="s">
        <v>27</v>
      </c>
      <c r="I21" s="25" t="s">
        <v>62</v>
      </c>
      <c r="J21" s="28">
        <f t="shared" si="1"/>
        <v>192.79000000000002</v>
      </c>
      <c r="K21" s="28">
        <v>31.32</v>
      </c>
      <c r="L21" s="28">
        <v>24.04</v>
      </c>
      <c r="M21" s="28">
        <v>15.92</v>
      </c>
      <c r="N21" s="28">
        <v>38.049999999999997</v>
      </c>
      <c r="O21" s="28">
        <v>18.46</v>
      </c>
      <c r="P21" s="28">
        <v>18.71</v>
      </c>
      <c r="Q21" s="28">
        <v>22.27</v>
      </c>
      <c r="R21" s="28">
        <v>24.02</v>
      </c>
    </row>
    <row r="22" spans="1:18" ht="20.100000000000001" customHeight="1">
      <c r="A22" s="16">
        <v>21</v>
      </c>
      <c r="B22" s="17">
        <v>19</v>
      </c>
      <c r="C22" s="18">
        <v>20</v>
      </c>
      <c r="D22" s="19" t="s">
        <v>63</v>
      </c>
      <c r="E22" s="19" t="s">
        <v>64</v>
      </c>
      <c r="F22" s="20">
        <v>41767.375</v>
      </c>
      <c r="G22" s="21"/>
      <c r="H22" s="19" t="s">
        <v>27</v>
      </c>
      <c r="I22" s="19" t="s">
        <v>44</v>
      </c>
      <c r="J22" s="19" t="s">
        <v>51</v>
      </c>
      <c r="K22" s="22"/>
      <c r="L22" s="22"/>
      <c r="M22" s="22"/>
      <c r="N22" s="22"/>
      <c r="O22" s="22"/>
      <c r="P22" s="22"/>
      <c r="Q22" s="22"/>
      <c r="R22" s="22"/>
    </row>
    <row r="23" spans="1:18" ht="20.100000000000001" customHeight="1">
      <c r="A23" s="16">
        <v>45</v>
      </c>
      <c r="B23" s="23">
        <v>20</v>
      </c>
      <c r="C23" s="24">
        <v>21</v>
      </c>
      <c r="D23" s="25" t="s">
        <v>63</v>
      </c>
      <c r="E23" s="25" t="s">
        <v>65</v>
      </c>
      <c r="F23" s="26">
        <v>41767.375</v>
      </c>
      <c r="G23" s="27"/>
      <c r="H23" s="25" t="s">
        <v>27</v>
      </c>
      <c r="I23" s="25" t="s">
        <v>28</v>
      </c>
      <c r="J23" s="25" t="s">
        <v>51</v>
      </c>
      <c r="K23" s="28"/>
      <c r="L23" s="28"/>
      <c r="M23" s="28"/>
      <c r="N23" s="28"/>
      <c r="O23" s="28"/>
      <c r="P23" s="28"/>
      <c r="Q23" s="28"/>
      <c r="R23" s="28"/>
    </row>
    <row r="24" spans="1:18" ht="20.100000000000001" customHeight="1">
      <c r="A24" s="16">
        <v>2</v>
      </c>
      <c r="B24" s="17">
        <v>21</v>
      </c>
      <c r="C24" s="18">
        <v>22</v>
      </c>
      <c r="D24" s="19" t="s">
        <v>63</v>
      </c>
      <c r="E24" s="19" t="s">
        <v>66</v>
      </c>
      <c r="F24" s="20">
        <v>41767.375</v>
      </c>
      <c r="G24" s="21"/>
      <c r="H24" s="19" t="s">
        <v>27</v>
      </c>
      <c r="I24" s="19" t="s">
        <v>67</v>
      </c>
      <c r="J24" s="19" t="s">
        <v>51</v>
      </c>
      <c r="K24" s="22"/>
      <c r="L24" s="22"/>
      <c r="M24" s="22"/>
      <c r="N24" s="22"/>
      <c r="O24" s="22"/>
      <c r="P24" s="22"/>
      <c r="Q24" s="22"/>
      <c r="R24" s="22"/>
    </row>
    <row r="25" spans="1:18" ht="20.100000000000001" customHeight="1">
      <c r="A25" s="16">
        <v>67</v>
      </c>
      <c r="B25" s="23">
        <v>22</v>
      </c>
      <c r="C25" s="24">
        <v>23</v>
      </c>
      <c r="D25" s="25" t="s">
        <v>68</v>
      </c>
      <c r="E25" s="25" t="s">
        <v>69</v>
      </c>
      <c r="F25" s="26">
        <v>41767.375</v>
      </c>
      <c r="G25" s="27"/>
      <c r="H25" s="25" t="s">
        <v>33</v>
      </c>
      <c r="I25" s="25" t="s">
        <v>28</v>
      </c>
      <c r="J25" s="28">
        <f t="shared" ref="J25:J48" si="2">SUM(K25:R25)</f>
        <v>146.72</v>
      </c>
      <c r="K25" s="28">
        <v>17.05</v>
      </c>
      <c r="L25" s="28">
        <v>15.6</v>
      </c>
      <c r="M25" s="28">
        <v>22.52</v>
      </c>
      <c r="N25" s="28">
        <v>21.7</v>
      </c>
      <c r="O25" s="28">
        <v>17.98</v>
      </c>
      <c r="P25" s="28">
        <v>14.42</v>
      </c>
      <c r="Q25" s="28">
        <v>17.36</v>
      </c>
      <c r="R25" s="28">
        <v>20.09</v>
      </c>
    </row>
    <row r="26" spans="1:18" ht="20.100000000000001" customHeight="1">
      <c r="A26" s="16">
        <v>10</v>
      </c>
      <c r="B26" s="17">
        <v>23</v>
      </c>
      <c r="C26" s="18">
        <v>24</v>
      </c>
      <c r="D26" s="19" t="s">
        <v>70</v>
      </c>
      <c r="E26" s="19" t="s">
        <v>71</v>
      </c>
      <c r="F26" s="20">
        <v>41767.375</v>
      </c>
      <c r="G26" s="21"/>
      <c r="H26" s="19" t="s">
        <v>33</v>
      </c>
      <c r="I26" s="19" t="s">
        <v>34</v>
      </c>
      <c r="J26" s="22">
        <f t="shared" si="2"/>
        <v>143.64999999999998</v>
      </c>
      <c r="K26" s="22">
        <v>44.59</v>
      </c>
      <c r="L26" s="22">
        <v>16.43</v>
      </c>
      <c r="M26" s="22">
        <v>9.98</v>
      </c>
      <c r="N26" s="22">
        <v>15.7</v>
      </c>
      <c r="O26" s="22">
        <v>10.69</v>
      </c>
      <c r="P26" s="22">
        <v>22.25</v>
      </c>
      <c r="Q26" s="22">
        <v>10.65</v>
      </c>
      <c r="R26" s="22">
        <v>13.36</v>
      </c>
    </row>
    <row r="27" spans="1:18" ht="20.100000000000001" customHeight="1">
      <c r="A27" s="16">
        <v>76</v>
      </c>
      <c r="B27" s="23">
        <v>24</v>
      </c>
      <c r="C27" s="24">
        <v>25</v>
      </c>
      <c r="D27" s="25" t="s">
        <v>70</v>
      </c>
      <c r="E27" s="25" t="s">
        <v>71</v>
      </c>
      <c r="F27" s="26">
        <v>41767.541666666664</v>
      </c>
      <c r="G27" s="27"/>
      <c r="H27" s="25" t="s">
        <v>27</v>
      </c>
      <c r="I27" s="25" t="s">
        <v>34</v>
      </c>
      <c r="J27" s="28">
        <f t="shared" si="2"/>
        <v>113.93</v>
      </c>
      <c r="K27" s="28">
        <v>16.53</v>
      </c>
      <c r="L27" s="28">
        <v>14.48</v>
      </c>
      <c r="M27" s="28">
        <v>10.48</v>
      </c>
      <c r="N27" s="28">
        <v>18.03</v>
      </c>
      <c r="O27" s="28">
        <v>12.66</v>
      </c>
      <c r="P27" s="28">
        <v>14.04</v>
      </c>
      <c r="Q27" s="28">
        <v>12.4</v>
      </c>
      <c r="R27" s="28">
        <v>15.31</v>
      </c>
    </row>
    <row r="28" spans="1:18" ht="20.100000000000001" customHeight="1">
      <c r="A28" s="16">
        <v>69</v>
      </c>
      <c r="B28" s="17">
        <v>25</v>
      </c>
      <c r="C28" s="18">
        <v>26</v>
      </c>
      <c r="D28" s="19" t="s">
        <v>72</v>
      </c>
      <c r="E28" s="19" t="s">
        <v>73</v>
      </c>
      <c r="F28" s="20">
        <v>41767.541666666664</v>
      </c>
      <c r="G28" s="21"/>
      <c r="H28" s="19" t="s">
        <v>33</v>
      </c>
      <c r="I28" s="19" t="s">
        <v>34</v>
      </c>
      <c r="J28" s="22">
        <f t="shared" si="2"/>
        <v>103.47999999999999</v>
      </c>
      <c r="K28" s="22">
        <v>13.74</v>
      </c>
      <c r="L28" s="22">
        <v>13.77</v>
      </c>
      <c r="M28" s="22">
        <v>8.9499999999999993</v>
      </c>
      <c r="N28" s="22">
        <v>15.61</v>
      </c>
      <c r="O28" s="22">
        <v>10.46</v>
      </c>
      <c r="P28" s="22">
        <v>13.24</v>
      </c>
      <c r="Q28" s="22">
        <v>13.78</v>
      </c>
      <c r="R28" s="22">
        <v>13.93</v>
      </c>
    </row>
    <row r="29" spans="1:18" ht="20.100000000000001" customHeight="1">
      <c r="A29" s="16">
        <v>58</v>
      </c>
      <c r="B29" s="23">
        <v>26</v>
      </c>
      <c r="C29" s="24">
        <v>27</v>
      </c>
      <c r="D29" s="25" t="s">
        <v>74</v>
      </c>
      <c r="E29" s="25" t="s">
        <v>75</v>
      </c>
      <c r="F29" s="26">
        <v>41767.375</v>
      </c>
      <c r="G29" s="27"/>
      <c r="H29" s="25" t="s">
        <v>33</v>
      </c>
      <c r="I29" s="25" t="s">
        <v>34</v>
      </c>
      <c r="J29" s="28">
        <f t="shared" si="2"/>
        <v>291.22000000000003</v>
      </c>
      <c r="K29" s="28">
        <v>50.76</v>
      </c>
      <c r="L29" s="28">
        <v>26.99</v>
      </c>
      <c r="M29" s="28">
        <v>24</v>
      </c>
      <c r="N29" s="28">
        <v>63.86</v>
      </c>
      <c r="O29" s="28">
        <v>21.11</v>
      </c>
      <c r="P29" s="28">
        <v>30.6</v>
      </c>
      <c r="Q29" s="28">
        <v>37.99</v>
      </c>
      <c r="R29" s="28">
        <v>35.909999999999997</v>
      </c>
    </row>
    <row r="30" spans="1:18" ht="20.100000000000001" customHeight="1">
      <c r="A30" s="16">
        <v>106</v>
      </c>
      <c r="B30" s="17">
        <v>27</v>
      </c>
      <c r="C30" s="18">
        <v>28</v>
      </c>
      <c r="D30" s="19" t="s">
        <v>76</v>
      </c>
      <c r="E30" s="19" t="s">
        <v>77</v>
      </c>
      <c r="F30" s="20">
        <v>41767.375</v>
      </c>
      <c r="G30" s="21"/>
      <c r="H30" s="19" t="s">
        <v>33</v>
      </c>
      <c r="I30" s="19" t="s">
        <v>34</v>
      </c>
      <c r="J30" s="22">
        <f t="shared" si="2"/>
        <v>207.99</v>
      </c>
      <c r="K30" s="22">
        <v>53.69</v>
      </c>
      <c r="L30" s="22">
        <v>22.44</v>
      </c>
      <c r="M30" s="22">
        <v>15.53</v>
      </c>
      <c r="N30" s="22">
        <v>28.97</v>
      </c>
      <c r="O30" s="22">
        <v>16.649999999999999</v>
      </c>
      <c r="P30" s="22">
        <v>19.96</v>
      </c>
      <c r="Q30" s="22">
        <v>25.46</v>
      </c>
      <c r="R30" s="22">
        <v>25.29</v>
      </c>
    </row>
    <row r="31" spans="1:18" ht="20.100000000000001" customHeight="1">
      <c r="A31" s="16">
        <v>32</v>
      </c>
      <c r="B31" s="23">
        <v>28</v>
      </c>
      <c r="C31" s="24">
        <v>29</v>
      </c>
      <c r="D31" s="25" t="s">
        <v>78</v>
      </c>
      <c r="E31" s="25" t="s">
        <v>79</v>
      </c>
      <c r="F31" s="26">
        <v>41767.375</v>
      </c>
      <c r="G31" s="27"/>
      <c r="H31" s="25" t="s">
        <v>27</v>
      </c>
      <c r="I31" s="25" t="s">
        <v>28</v>
      </c>
      <c r="J31" s="28">
        <f t="shared" si="2"/>
        <v>123.18</v>
      </c>
      <c r="K31" s="28">
        <v>18.920000000000002</v>
      </c>
      <c r="L31" s="28">
        <v>14.67</v>
      </c>
      <c r="M31" s="28">
        <v>10.33</v>
      </c>
      <c r="N31" s="28">
        <v>19.350000000000001</v>
      </c>
      <c r="O31" s="28">
        <v>11.44</v>
      </c>
      <c r="P31" s="28">
        <v>13.61</v>
      </c>
      <c r="Q31" s="28">
        <v>13.34</v>
      </c>
      <c r="R31" s="28">
        <v>21.52</v>
      </c>
    </row>
    <row r="32" spans="1:18" ht="20.100000000000001" customHeight="1">
      <c r="A32" s="16">
        <v>14</v>
      </c>
      <c r="B32" s="17">
        <v>30</v>
      </c>
      <c r="C32" s="18">
        <v>30</v>
      </c>
      <c r="D32" s="19" t="s">
        <v>80</v>
      </c>
      <c r="E32" s="19" t="s">
        <v>26</v>
      </c>
      <c r="F32" s="20">
        <v>41767.666666666664</v>
      </c>
      <c r="G32" s="21"/>
      <c r="H32" s="19" t="s">
        <v>33</v>
      </c>
      <c r="I32" s="19" t="s">
        <v>28</v>
      </c>
      <c r="J32" s="22">
        <f t="shared" si="2"/>
        <v>137.31</v>
      </c>
      <c r="K32" s="22">
        <v>15.04</v>
      </c>
      <c r="L32" s="22">
        <v>30.39</v>
      </c>
      <c r="M32" s="22">
        <v>10.119999999999999</v>
      </c>
      <c r="N32" s="22">
        <v>24.85</v>
      </c>
      <c r="O32" s="22">
        <v>10.8</v>
      </c>
      <c r="P32" s="22">
        <v>16.07</v>
      </c>
      <c r="Q32" s="22">
        <v>12.58</v>
      </c>
      <c r="R32" s="22">
        <v>17.46</v>
      </c>
    </row>
    <row r="33" spans="1:18" ht="20.100000000000001" customHeight="1">
      <c r="A33" s="16">
        <v>71</v>
      </c>
      <c r="B33" s="23">
        <v>29</v>
      </c>
      <c r="C33" s="24">
        <v>31</v>
      </c>
      <c r="D33" s="25" t="s">
        <v>80</v>
      </c>
      <c r="E33" s="25" t="s">
        <v>81</v>
      </c>
      <c r="F33" s="26">
        <v>41767.666666666664</v>
      </c>
      <c r="G33" s="27"/>
      <c r="H33" s="25" t="s">
        <v>33</v>
      </c>
      <c r="I33" s="25" t="s">
        <v>34</v>
      </c>
      <c r="J33" s="28">
        <f t="shared" si="2"/>
        <v>148.66</v>
      </c>
      <c r="K33" s="28">
        <v>20.420000000000002</v>
      </c>
      <c r="L33" s="28">
        <v>22.92</v>
      </c>
      <c r="M33" s="28">
        <v>12.41</v>
      </c>
      <c r="N33" s="28">
        <v>23.59</v>
      </c>
      <c r="O33" s="28">
        <v>14.96</v>
      </c>
      <c r="P33" s="28">
        <v>16.600000000000001</v>
      </c>
      <c r="Q33" s="28">
        <v>16.78</v>
      </c>
      <c r="R33" s="28">
        <v>20.98</v>
      </c>
    </row>
    <row r="34" spans="1:18" ht="20.100000000000001" customHeight="1">
      <c r="A34" s="16">
        <v>107</v>
      </c>
      <c r="B34" s="17">
        <v>31</v>
      </c>
      <c r="C34" s="18">
        <v>32</v>
      </c>
      <c r="D34" s="19" t="s">
        <v>82</v>
      </c>
      <c r="E34" s="19" t="s">
        <v>83</v>
      </c>
      <c r="F34" s="20">
        <v>41767.375</v>
      </c>
      <c r="G34" s="21"/>
      <c r="H34" s="19" t="s">
        <v>33</v>
      </c>
      <c r="I34" s="19" t="s">
        <v>39</v>
      </c>
      <c r="J34" s="22">
        <f t="shared" si="2"/>
        <v>76.16</v>
      </c>
      <c r="K34" s="22">
        <v>9.33</v>
      </c>
      <c r="L34" s="22">
        <v>8.35</v>
      </c>
      <c r="M34" s="22">
        <v>6.65</v>
      </c>
      <c r="N34" s="22">
        <v>14.01</v>
      </c>
      <c r="O34" s="22">
        <v>8.5299999999999994</v>
      </c>
      <c r="P34" s="22">
        <v>9.4499999999999993</v>
      </c>
      <c r="Q34" s="22">
        <v>9.89</v>
      </c>
      <c r="R34" s="22">
        <v>9.9499999999999993</v>
      </c>
    </row>
    <row r="35" spans="1:18" ht="20.100000000000001" customHeight="1">
      <c r="A35" s="16">
        <v>103</v>
      </c>
      <c r="B35" s="23">
        <v>32</v>
      </c>
      <c r="C35" s="24">
        <v>33</v>
      </c>
      <c r="D35" s="25" t="s">
        <v>82</v>
      </c>
      <c r="E35" s="25" t="s">
        <v>83</v>
      </c>
      <c r="F35" s="26">
        <v>41767.541666666664</v>
      </c>
      <c r="G35" s="27"/>
      <c r="H35" s="25" t="s">
        <v>27</v>
      </c>
      <c r="I35" s="25" t="s">
        <v>39</v>
      </c>
      <c r="J35" s="28">
        <f t="shared" si="2"/>
        <v>77.73</v>
      </c>
      <c r="K35" s="28">
        <v>11.63</v>
      </c>
      <c r="L35" s="28">
        <v>9.5500000000000007</v>
      </c>
      <c r="M35" s="28">
        <v>7.77</v>
      </c>
      <c r="N35" s="28">
        <v>10.64</v>
      </c>
      <c r="O35" s="28">
        <v>8.14</v>
      </c>
      <c r="P35" s="28">
        <v>9.49</v>
      </c>
      <c r="Q35" s="28">
        <v>10.49</v>
      </c>
      <c r="R35" s="28">
        <v>10.02</v>
      </c>
    </row>
    <row r="36" spans="1:18" ht="20.100000000000001" customHeight="1">
      <c r="A36" s="16">
        <v>64</v>
      </c>
      <c r="B36" s="17">
        <v>33</v>
      </c>
      <c r="C36" s="18">
        <v>34</v>
      </c>
      <c r="D36" s="19" t="s">
        <v>84</v>
      </c>
      <c r="E36" s="19" t="s">
        <v>85</v>
      </c>
      <c r="F36" s="20">
        <v>41767.375</v>
      </c>
      <c r="G36" s="21"/>
      <c r="H36" s="19" t="s">
        <v>33</v>
      </c>
      <c r="I36" s="19" t="s">
        <v>28</v>
      </c>
      <c r="J36" s="22">
        <f t="shared" si="2"/>
        <v>118.91</v>
      </c>
      <c r="K36" s="22">
        <v>14.29</v>
      </c>
      <c r="L36" s="22">
        <v>14.98</v>
      </c>
      <c r="M36" s="22">
        <v>8.41</v>
      </c>
      <c r="N36" s="22">
        <v>17.43</v>
      </c>
      <c r="O36" s="22">
        <v>25.09</v>
      </c>
      <c r="P36" s="22">
        <v>12.49</v>
      </c>
      <c r="Q36" s="22">
        <v>9.94</v>
      </c>
      <c r="R36" s="22">
        <v>16.28</v>
      </c>
    </row>
    <row r="37" spans="1:18" ht="20.100000000000001" customHeight="1">
      <c r="A37" s="16">
        <v>98</v>
      </c>
      <c r="B37" s="23">
        <v>34</v>
      </c>
      <c r="C37" s="24">
        <v>35</v>
      </c>
      <c r="D37" s="25" t="s">
        <v>86</v>
      </c>
      <c r="E37" s="25" t="s">
        <v>87</v>
      </c>
      <c r="F37" s="26">
        <v>41767.375</v>
      </c>
      <c r="G37" s="27"/>
      <c r="H37" s="25" t="s">
        <v>33</v>
      </c>
      <c r="I37" s="25" t="s">
        <v>28</v>
      </c>
      <c r="J37" s="28">
        <f t="shared" si="2"/>
        <v>97.250000000000014</v>
      </c>
      <c r="K37" s="28">
        <v>14.35</v>
      </c>
      <c r="L37" s="28">
        <v>12.99</v>
      </c>
      <c r="M37" s="28">
        <v>8.86</v>
      </c>
      <c r="N37" s="28">
        <v>14.1</v>
      </c>
      <c r="O37" s="28">
        <v>8.91</v>
      </c>
      <c r="P37" s="28">
        <v>12.61</v>
      </c>
      <c r="Q37" s="28">
        <v>11.98</v>
      </c>
      <c r="R37" s="28">
        <v>13.45</v>
      </c>
    </row>
    <row r="38" spans="1:18" ht="20.100000000000001" customHeight="1">
      <c r="A38" s="16">
        <v>25</v>
      </c>
      <c r="B38" s="17">
        <v>35</v>
      </c>
      <c r="C38" s="18">
        <v>36</v>
      </c>
      <c r="D38" s="19" t="s">
        <v>86</v>
      </c>
      <c r="E38" s="19" t="s">
        <v>87</v>
      </c>
      <c r="F38" s="20">
        <v>41767.541666666664</v>
      </c>
      <c r="G38" s="21"/>
      <c r="H38" s="19" t="s">
        <v>27</v>
      </c>
      <c r="I38" s="19" t="s">
        <v>28</v>
      </c>
      <c r="J38" s="22">
        <f t="shared" si="2"/>
        <v>105.61</v>
      </c>
      <c r="K38" s="22">
        <v>15.43</v>
      </c>
      <c r="L38" s="22">
        <v>13.08</v>
      </c>
      <c r="M38" s="22">
        <v>9.2100000000000009</v>
      </c>
      <c r="N38" s="22">
        <v>20.69</v>
      </c>
      <c r="O38" s="22">
        <v>11.8</v>
      </c>
      <c r="P38" s="22">
        <v>11.28</v>
      </c>
      <c r="Q38" s="22">
        <v>11.59</v>
      </c>
      <c r="R38" s="22">
        <v>12.53</v>
      </c>
    </row>
    <row r="39" spans="1:18" ht="20.100000000000001" customHeight="1">
      <c r="A39" s="16">
        <v>93</v>
      </c>
      <c r="B39" s="23">
        <v>36</v>
      </c>
      <c r="C39" s="24">
        <v>37</v>
      </c>
      <c r="D39" s="25" t="s">
        <v>88</v>
      </c>
      <c r="E39" s="25" t="s">
        <v>89</v>
      </c>
      <c r="F39" s="26">
        <v>41767.375</v>
      </c>
      <c r="G39" s="27"/>
      <c r="H39" s="25" t="s">
        <v>27</v>
      </c>
      <c r="I39" s="25" t="s">
        <v>28</v>
      </c>
      <c r="J39" s="28">
        <f t="shared" si="2"/>
        <v>161.44</v>
      </c>
      <c r="K39" s="28">
        <v>22.6</v>
      </c>
      <c r="L39" s="28">
        <v>22.09</v>
      </c>
      <c r="M39" s="28">
        <v>13.65</v>
      </c>
      <c r="N39" s="28">
        <v>29.76</v>
      </c>
      <c r="O39" s="28">
        <v>16.37</v>
      </c>
      <c r="P39" s="28">
        <v>17.66</v>
      </c>
      <c r="Q39" s="28">
        <v>15.83</v>
      </c>
      <c r="R39" s="28">
        <v>23.48</v>
      </c>
    </row>
    <row r="40" spans="1:18" ht="20.100000000000001" customHeight="1">
      <c r="A40" s="16">
        <v>47</v>
      </c>
      <c r="B40" s="17">
        <v>37</v>
      </c>
      <c r="C40" s="18">
        <v>38</v>
      </c>
      <c r="D40" s="19" t="s">
        <v>90</v>
      </c>
      <c r="E40" s="19" t="s">
        <v>91</v>
      </c>
      <c r="F40" s="20">
        <v>41767.375</v>
      </c>
      <c r="G40" s="21"/>
      <c r="H40" s="19" t="s">
        <v>27</v>
      </c>
      <c r="I40" s="19" t="s">
        <v>28</v>
      </c>
      <c r="J40" s="22">
        <f t="shared" si="2"/>
        <v>102.15</v>
      </c>
      <c r="K40" s="22">
        <v>13.85</v>
      </c>
      <c r="L40" s="22">
        <v>17.2</v>
      </c>
      <c r="M40" s="22">
        <v>8.98</v>
      </c>
      <c r="N40" s="22">
        <v>17.100000000000001</v>
      </c>
      <c r="O40" s="22">
        <v>10.07</v>
      </c>
      <c r="P40" s="22">
        <v>12.88</v>
      </c>
      <c r="Q40" s="22">
        <v>10.37</v>
      </c>
      <c r="R40" s="22">
        <v>11.7</v>
      </c>
    </row>
    <row r="41" spans="1:18" ht="20.100000000000001" customHeight="1">
      <c r="A41" s="16">
        <v>41</v>
      </c>
      <c r="B41" s="23">
        <v>39</v>
      </c>
      <c r="C41" s="24">
        <v>39</v>
      </c>
      <c r="D41" s="25" t="s">
        <v>92</v>
      </c>
      <c r="E41" s="25" t="s">
        <v>93</v>
      </c>
      <c r="F41" s="26">
        <v>41767.375</v>
      </c>
      <c r="G41" s="27"/>
      <c r="H41" s="25" t="s">
        <v>33</v>
      </c>
      <c r="I41" s="25" t="s">
        <v>28</v>
      </c>
      <c r="J41" s="28">
        <f t="shared" si="2"/>
        <v>99.96</v>
      </c>
      <c r="K41" s="28">
        <v>13</v>
      </c>
      <c r="L41" s="28">
        <v>13.32</v>
      </c>
      <c r="M41" s="28">
        <v>8.68</v>
      </c>
      <c r="N41" s="28">
        <v>19.53</v>
      </c>
      <c r="O41" s="28">
        <v>10.66</v>
      </c>
      <c r="P41" s="28">
        <v>10.68</v>
      </c>
      <c r="Q41" s="28">
        <v>10.32</v>
      </c>
      <c r="R41" s="28">
        <v>13.77</v>
      </c>
    </row>
    <row r="42" spans="1:18" ht="20.100000000000001" customHeight="1">
      <c r="A42" s="16">
        <v>30</v>
      </c>
      <c r="B42" s="17">
        <v>38</v>
      </c>
      <c r="C42" s="18">
        <v>40</v>
      </c>
      <c r="D42" s="19" t="s">
        <v>92</v>
      </c>
      <c r="E42" s="19" t="s">
        <v>94</v>
      </c>
      <c r="F42" s="20">
        <v>41767.375</v>
      </c>
      <c r="G42" s="21"/>
      <c r="H42" s="19" t="s">
        <v>33</v>
      </c>
      <c r="I42" s="19" t="s">
        <v>39</v>
      </c>
      <c r="J42" s="22">
        <f t="shared" si="2"/>
        <v>150.87</v>
      </c>
      <c r="K42" s="22">
        <v>16.489999999999998</v>
      </c>
      <c r="L42" s="22">
        <v>27.72</v>
      </c>
      <c r="M42" s="22">
        <v>10.75</v>
      </c>
      <c r="N42" s="22">
        <v>21.73</v>
      </c>
      <c r="O42" s="22">
        <v>15.81</v>
      </c>
      <c r="P42" s="22">
        <v>17.309999999999999</v>
      </c>
      <c r="Q42" s="22">
        <v>16.52</v>
      </c>
      <c r="R42" s="22">
        <v>24.54</v>
      </c>
    </row>
    <row r="43" spans="1:18" ht="20.100000000000001" customHeight="1">
      <c r="A43" s="16">
        <v>43</v>
      </c>
      <c r="B43" s="23">
        <v>40</v>
      </c>
      <c r="C43" s="24">
        <v>41</v>
      </c>
      <c r="D43" s="25" t="s">
        <v>95</v>
      </c>
      <c r="E43" s="25" t="s">
        <v>96</v>
      </c>
      <c r="F43" s="26">
        <v>41767.375</v>
      </c>
      <c r="G43" s="27"/>
      <c r="H43" s="25" t="s">
        <v>27</v>
      </c>
      <c r="I43" s="25" t="s">
        <v>28</v>
      </c>
      <c r="J43" s="28">
        <f t="shared" si="2"/>
        <v>118.97000000000003</v>
      </c>
      <c r="K43" s="28">
        <v>20.399999999999999</v>
      </c>
      <c r="L43" s="28">
        <v>13.81</v>
      </c>
      <c r="M43" s="28">
        <v>9.9600000000000009</v>
      </c>
      <c r="N43" s="28">
        <v>18.98</v>
      </c>
      <c r="O43" s="28">
        <v>11.9</v>
      </c>
      <c r="P43" s="28">
        <v>13.2</v>
      </c>
      <c r="Q43" s="28">
        <v>16.350000000000001</v>
      </c>
      <c r="R43" s="28">
        <v>14.37</v>
      </c>
    </row>
    <row r="44" spans="1:18" ht="20.100000000000001" customHeight="1">
      <c r="A44" s="16">
        <v>40</v>
      </c>
      <c r="B44" s="17">
        <v>41</v>
      </c>
      <c r="C44" s="18">
        <v>42</v>
      </c>
      <c r="D44" s="19" t="s">
        <v>95</v>
      </c>
      <c r="E44" s="19" t="s">
        <v>97</v>
      </c>
      <c r="F44" s="20">
        <v>41767.375</v>
      </c>
      <c r="G44" s="21"/>
      <c r="H44" s="19" t="s">
        <v>33</v>
      </c>
      <c r="I44" s="19" t="s">
        <v>34</v>
      </c>
      <c r="J44" s="22">
        <f t="shared" si="2"/>
        <v>114.41</v>
      </c>
      <c r="K44" s="22">
        <v>19.73</v>
      </c>
      <c r="L44" s="22">
        <v>13.08</v>
      </c>
      <c r="M44" s="22">
        <v>10.210000000000001</v>
      </c>
      <c r="N44" s="22">
        <v>16.79</v>
      </c>
      <c r="O44" s="22">
        <v>12.28</v>
      </c>
      <c r="P44" s="22">
        <v>14.57</v>
      </c>
      <c r="Q44" s="22">
        <v>12.92</v>
      </c>
      <c r="R44" s="22">
        <v>14.83</v>
      </c>
    </row>
    <row r="45" spans="1:18" ht="20.100000000000001" customHeight="1">
      <c r="A45" s="16">
        <v>101</v>
      </c>
      <c r="B45" s="23">
        <v>42</v>
      </c>
      <c r="C45" s="24">
        <v>43</v>
      </c>
      <c r="D45" s="25" t="s">
        <v>98</v>
      </c>
      <c r="E45" s="25" t="s">
        <v>99</v>
      </c>
      <c r="F45" s="26">
        <v>41767.375</v>
      </c>
      <c r="G45" s="27"/>
      <c r="H45" s="25" t="s">
        <v>33</v>
      </c>
      <c r="I45" s="25" t="s">
        <v>67</v>
      </c>
      <c r="J45" s="28">
        <f t="shared" si="2"/>
        <v>85.199999999999989</v>
      </c>
      <c r="K45" s="28">
        <v>15.13</v>
      </c>
      <c r="L45" s="28">
        <v>10.02</v>
      </c>
      <c r="M45" s="28">
        <v>8.26</v>
      </c>
      <c r="N45" s="28">
        <v>12.4</v>
      </c>
      <c r="O45" s="28">
        <v>8.33</v>
      </c>
      <c r="P45" s="28">
        <v>10.66</v>
      </c>
      <c r="Q45" s="28">
        <v>10.220000000000001</v>
      </c>
      <c r="R45" s="28">
        <v>10.18</v>
      </c>
    </row>
    <row r="46" spans="1:18" ht="20.100000000000001" customHeight="1">
      <c r="A46" s="16">
        <v>102</v>
      </c>
      <c r="B46" s="17">
        <v>44</v>
      </c>
      <c r="C46" s="18">
        <v>44</v>
      </c>
      <c r="D46" s="19" t="s">
        <v>98</v>
      </c>
      <c r="E46" s="19" t="s">
        <v>99</v>
      </c>
      <c r="F46" s="20">
        <v>41767.541666666664</v>
      </c>
      <c r="G46" s="21"/>
      <c r="H46" s="19" t="s">
        <v>27</v>
      </c>
      <c r="I46" s="19" t="s">
        <v>67</v>
      </c>
      <c r="J46" s="22">
        <f t="shared" si="2"/>
        <v>121.04</v>
      </c>
      <c r="K46" s="22">
        <v>17.45</v>
      </c>
      <c r="L46" s="22">
        <v>17.37</v>
      </c>
      <c r="M46" s="22">
        <v>10.039999999999999</v>
      </c>
      <c r="N46" s="22">
        <v>18.149999999999999</v>
      </c>
      <c r="O46" s="22">
        <v>10.98</v>
      </c>
      <c r="P46" s="22">
        <v>17.45</v>
      </c>
      <c r="Q46" s="22">
        <v>13.21</v>
      </c>
      <c r="R46" s="22">
        <v>16.39</v>
      </c>
    </row>
    <row r="47" spans="1:18" ht="20.100000000000001" customHeight="1">
      <c r="A47" s="16">
        <v>34</v>
      </c>
      <c r="B47" s="23">
        <v>43</v>
      </c>
      <c r="C47" s="24">
        <v>45</v>
      </c>
      <c r="D47" s="25" t="s">
        <v>98</v>
      </c>
      <c r="E47" s="25" t="s">
        <v>100</v>
      </c>
      <c r="F47" s="26">
        <v>41767.375</v>
      </c>
      <c r="G47" s="27"/>
      <c r="H47" s="25" t="s">
        <v>33</v>
      </c>
      <c r="I47" s="25" t="s">
        <v>28</v>
      </c>
      <c r="J47" s="28">
        <f t="shared" si="2"/>
        <v>92.6</v>
      </c>
      <c r="K47" s="28">
        <v>15.05</v>
      </c>
      <c r="L47" s="28">
        <v>11.15</v>
      </c>
      <c r="M47" s="28">
        <v>9.0299999999999994</v>
      </c>
      <c r="N47" s="28">
        <v>11.98</v>
      </c>
      <c r="O47" s="28">
        <v>8.98</v>
      </c>
      <c r="P47" s="28">
        <v>11.85</v>
      </c>
      <c r="Q47" s="28">
        <v>12.68</v>
      </c>
      <c r="R47" s="28">
        <v>11.88</v>
      </c>
    </row>
    <row r="48" spans="1:18" ht="20.100000000000001" customHeight="1">
      <c r="A48" s="16">
        <v>16</v>
      </c>
      <c r="B48" s="17">
        <v>45</v>
      </c>
      <c r="C48" s="18">
        <v>46</v>
      </c>
      <c r="D48" s="19" t="s">
        <v>98</v>
      </c>
      <c r="E48" s="19" t="s">
        <v>100</v>
      </c>
      <c r="F48" s="20">
        <v>41767.541666666664</v>
      </c>
      <c r="G48" s="21"/>
      <c r="H48" s="19" t="s">
        <v>27</v>
      </c>
      <c r="I48" s="19" t="s">
        <v>28</v>
      </c>
      <c r="J48" s="22">
        <f t="shared" si="2"/>
        <v>99.030000000000015</v>
      </c>
      <c r="K48" s="22">
        <v>18.989999999999998</v>
      </c>
      <c r="L48" s="22">
        <v>10.32</v>
      </c>
      <c r="M48" s="22">
        <v>9.0500000000000007</v>
      </c>
      <c r="N48" s="22">
        <v>14.36</v>
      </c>
      <c r="O48" s="22">
        <v>8.36</v>
      </c>
      <c r="P48" s="22">
        <v>11.82</v>
      </c>
      <c r="Q48" s="22">
        <v>14.4</v>
      </c>
      <c r="R48" s="22">
        <v>11.73</v>
      </c>
    </row>
    <row r="49" spans="1:18" ht="20.100000000000001" customHeight="1">
      <c r="A49" s="16">
        <v>38</v>
      </c>
      <c r="B49" s="23">
        <v>46</v>
      </c>
      <c r="C49" s="24">
        <v>47</v>
      </c>
      <c r="D49" s="25" t="s">
        <v>101</v>
      </c>
      <c r="E49" s="25" t="s">
        <v>102</v>
      </c>
      <c r="F49" s="26">
        <v>41767.375</v>
      </c>
      <c r="G49" s="27"/>
      <c r="H49" s="25" t="s">
        <v>33</v>
      </c>
      <c r="I49" s="25" t="s">
        <v>28</v>
      </c>
      <c r="J49" s="25" t="s">
        <v>51</v>
      </c>
      <c r="K49" s="28"/>
      <c r="L49" s="28"/>
      <c r="M49" s="28"/>
      <c r="N49" s="28"/>
      <c r="O49" s="28"/>
      <c r="P49" s="28"/>
      <c r="Q49" s="28"/>
      <c r="R49" s="28"/>
    </row>
    <row r="50" spans="1:18" ht="20.100000000000001" customHeight="1">
      <c r="A50" s="16">
        <v>60</v>
      </c>
      <c r="B50" s="17">
        <v>48</v>
      </c>
      <c r="C50" s="18">
        <v>48</v>
      </c>
      <c r="D50" s="19" t="s">
        <v>103</v>
      </c>
      <c r="E50" s="19" t="s">
        <v>104</v>
      </c>
      <c r="F50" s="20">
        <v>41767.375</v>
      </c>
      <c r="G50" s="21"/>
      <c r="H50" s="19" t="s">
        <v>27</v>
      </c>
      <c r="I50" s="19" t="s">
        <v>34</v>
      </c>
      <c r="J50" s="22">
        <f t="shared" ref="J50:J56" si="3">SUM(K50:R50)</f>
        <v>212.42000000000002</v>
      </c>
      <c r="K50" s="22">
        <v>26.69</v>
      </c>
      <c r="L50" s="22">
        <v>35.369999999999997</v>
      </c>
      <c r="M50" s="22">
        <v>15.92</v>
      </c>
      <c r="N50" s="22">
        <v>35.6</v>
      </c>
      <c r="O50" s="22">
        <v>24.1</v>
      </c>
      <c r="P50" s="22">
        <v>23.22</v>
      </c>
      <c r="Q50" s="22">
        <v>22.46</v>
      </c>
      <c r="R50" s="22">
        <v>29.06</v>
      </c>
    </row>
    <row r="51" spans="1:18" ht="20.100000000000001" customHeight="1">
      <c r="A51" s="16">
        <v>19</v>
      </c>
      <c r="B51" s="23">
        <v>47</v>
      </c>
      <c r="C51" s="24">
        <v>49</v>
      </c>
      <c r="D51" s="25" t="s">
        <v>103</v>
      </c>
      <c r="E51" s="25" t="s">
        <v>81</v>
      </c>
      <c r="F51" s="26">
        <v>41767.375</v>
      </c>
      <c r="G51" s="27"/>
      <c r="H51" s="25" t="s">
        <v>33</v>
      </c>
      <c r="I51" s="25" t="s">
        <v>28</v>
      </c>
      <c r="J51" s="28">
        <f t="shared" si="3"/>
        <v>130.15</v>
      </c>
      <c r="K51" s="28">
        <v>17.010000000000002</v>
      </c>
      <c r="L51" s="28">
        <v>19.190000000000001</v>
      </c>
      <c r="M51" s="28">
        <v>11.49</v>
      </c>
      <c r="N51" s="28">
        <v>22.2</v>
      </c>
      <c r="O51" s="28">
        <v>13.66</v>
      </c>
      <c r="P51" s="28">
        <v>14.1</v>
      </c>
      <c r="Q51" s="28">
        <v>14.29</v>
      </c>
      <c r="R51" s="28">
        <v>18.21</v>
      </c>
    </row>
    <row r="52" spans="1:18" ht="20.100000000000001" customHeight="1">
      <c r="A52" s="16">
        <v>89</v>
      </c>
      <c r="B52" s="17">
        <v>50</v>
      </c>
      <c r="C52" s="18">
        <v>50</v>
      </c>
      <c r="D52" s="19" t="s">
        <v>105</v>
      </c>
      <c r="E52" s="19" t="s">
        <v>106</v>
      </c>
      <c r="F52" s="20">
        <v>41767.541666666664</v>
      </c>
      <c r="G52" s="21"/>
      <c r="H52" s="19" t="s">
        <v>27</v>
      </c>
      <c r="I52" s="19" t="s">
        <v>44</v>
      </c>
      <c r="J52" s="22">
        <f t="shared" si="3"/>
        <v>165.57</v>
      </c>
      <c r="K52" s="22">
        <v>19.34</v>
      </c>
      <c r="L52" s="22">
        <v>20.059999999999999</v>
      </c>
      <c r="M52" s="22">
        <v>13.32</v>
      </c>
      <c r="N52" s="22">
        <v>21.88</v>
      </c>
      <c r="O52" s="22">
        <v>11.52</v>
      </c>
      <c r="P52" s="22">
        <v>15.41</v>
      </c>
      <c r="Q52" s="22">
        <v>41.99</v>
      </c>
      <c r="R52" s="22">
        <v>22.05</v>
      </c>
    </row>
    <row r="53" spans="1:18" ht="20.100000000000001" customHeight="1">
      <c r="A53" s="16">
        <v>90</v>
      </c>
      <c r="B53" s="23">
        <v>49</v>
      </c>
      <c r="C53" s="24">
        <v>51</v>
      </c>
      <c r="D53" s="25" t="s">
        <v>105</v>
      </c>
      <c r="E53" s="25" t="s">
        <v>107</v>
      </c>
      <c r="F53" s="26">
        <v>41767.541666666664</v>
      </c>
      <c r="G53" s="27"/>
      <c r="H53" s="25" t="s">
        <v>27</v>
      </c>
      <c r="I53" s="25" t="s">
        <v>39</v>
      </c>
      <c r="J53" s="28">
        <f t="shared" si="3"/>
        <v>152.74</v>
      </c>
      <c r="K53" s="28">
        <v>21.89</v>
      </c>
      <c r="L53" s="28">
        <v>17.09</v>
      </c>
      <c r="M53" s="28">
        <v>9.02</v>
      </c>
      <c r="N53" s="28">
        <v>21.15</v>
      </c>
      <c r="O53" s="28">
        <v>22.13</v>
      </c>
      <c r="P53" s="28">
        <v>15.85</v>
      </c>
      <c r="Q53" s="28">
        <v>21.49</v>
      </c>
      <c r="R53" s="28">
        <v>24.12</v>
      </c>
    </row>
    <row r="54" spans="1:18" ht="20.100000000000001" customHeight="1">
      <c r="A54" s="16">
        <v>92</v>
      </c>
      <c r="B54" s="17">
        <v>51</v>
      </c>
      <c r="C54" s="18">
        <v>52</v>
      </c>
      <c r="D54" s="19" t="s">
        <v>108</v>
      </c>
      <c r="E54" s="19" t="s">
        <v>109</v>
      </c>
      <c r="F54" s="20">
        <v>41767.375</v>
      </c>
      <c r="G54" s="21"/>
      <c r="H54" s="19" t="s">
        <v>33</v>
      </c>
      <c r="I54" s="19" t="s">
        <v>34</v>
      </c>
      <c r="J54" s="22">
        <f t="shared" si="3"/>
        <v>242.54000000000002</v>
      </c>
      <c r="K54" s="22">
        <v>36.049999999999997</v>
      </c>
      <c r="L54" s="22">
        <v>35.89</v>
      </c>
      <c r="M54" s="22">
        <v>19.34</v>
      </c>
      <c r="N54" s="22">
        <v>35.450000000000003</v>
      </c>
      <c r="O54" s="22">
        <v>18.59</v>
      </c>
      <c r="P54" s="22">
        <v>26.87</v>
      </c>
      <c r="Q54" s="22">
        <v>34.21</v>
      </c>
      <c r="R54" s="22">
        <v>36.14</v>
      </c>
    </row>
    <row r="55" spans="1:18" ht="20.100000000000001" customHeight="1">
      <c r="A55" s="16">
        <v>74</v>
      </c>
      <c r="B55" s="23">
        <v>52</v>
      </c>
      <c r="C55" s="24">
        <v>53</v>
      </c>
      <c r="D55" s="25" t="s">
        <v>110</v>
      </c>
      <c r="E55" s="25" t="s">
        <v>111</v>
      </c>
      <c r="F55" s="26">
        <v>41767.541666666664</v>
      </c>
      <c r="G55" s="27"/>
      <c r="H55" s="25" t="s">
        <v>27</v>
      </c>
      <c r="I55" s="25" t="s">
        <v>28</v>
      </c>
      <c r="J55" s="28">
        <f t="shared" si="3"/>
        <v>176.85000000000002</v>
      </c>
      <c r="K55" s="28">
        <v>23.18</v>
      </c>
      <c r="L55" s="28">
        <v>27.17</v>
      </c>
      <c r="M55" s="28">
        <v>12.55</v>
      </c>
      <c r="N55" s="28">
        <v>30.74</v>
      </c>
      <c r="O55" s="28">
        <v>23.78</v>
      </c>
      <c r="P55" s="28">
        <v>16.100000000000001</v>
      </c>
      <c r="Q55" s="28">
        <v>17.489999999999998</v>
      </c>
      <c r="R55" s="28">
        <v>25.84</v>
      </c>
    </row>
    <row r="56" spans="1:18" ht="20.100000000000001" customHeight="1">
      <c r="A56" s="16">
        <v>77</v>
      </c>
      <c r="B56" s="17">
        <v>53</v>
      </c>
      <c r="C56" s="18">
        <v>54</v>
      </c>
      <c r="D56" s="19" t="s">
        <v>112</v>
      </c>
      <c r="E56" s="19" t="s">
        <v>113</v>
      </c>
      <c r="F56" s="20">
        <v>41767.375</v>
      </c>
      <c r="G56" s="21"/>
      <c r="H56" s="19" t="s">
        <v>33</v>
      </c>
      <c r="I56" s="19" t="s">
        <v>28</v>
      </c>
      <c r="J56" s="22">
        <f t="shared" si="3"/>
        <v>216.40999999999997</v>
      </c>
      <c r="K56" s="22">
        <v>34.26</v>
      </c>
      <c r="L56" s="22">
        <v>34.97</v>
      </c>
      <c r="M56" s="22">
        <v>14.23</v>
      </c>
      <c r="N56" s="22">
        <v>30.65</v>
      </c>
      <c r="O56" s="22">
        <v>17.440000000000001</v>
      </c>
      <c r="P56" s="22">
        <v>44.87</v>
      </c>
      <c r="Q56" s="22">
        <v>16.16</v>
      </c>
      <c r="R56" s="22">
        <v>23.83</v>
      </c>
    </row>
    <row r="57" spans="1:18" ht="20.100000000000001" customHeight="1">
      <c r="A57" s="16">
        <v>26</v>
      </c>
      <c r="B57" s="23">
        <v>55</v>
      </c>
      <c r="C57" s="24">
        <v>55</v>
      </c>
      <c r="D57" s="25" t="s">
        <v>114</v>
      </c>
      <c r="E57" s="25" t="s">
        <v>115</v>
      </c>
      <c r="F57" s="26">
        <v>41767.375</v>
      </c>
      <c r="G57" s="27"/>
      <c r="H57" s="25" t="s">
        <v>33</v>
      </c>
      <c r="I57" s="25" t="s">
        <v>67</v>
      </c>
      <c r="J57" s="25" t="s">
        <v>51</v>
      </c>
      <c r="K57" s="28"/>
      <c r="L57" s="28"/>
      <c r="M57" s="28"/>
      <c r="N57" s="28"/>
      <c r="O57" s="28"/>
      <c r="P57" s="28"/>
      <c r="Q57" s="28"/>
      <c r="R57" s="28"/>
    </row>
    <row r="58" spans="1:18" ht="20.100000000000001" customHeight="1">
      <c r="A58" s="16">
        <v>12</v>
      </c>
      <c r="B58" s="17">
        <v>54</v>
      </c>
      <c r="C58" s="18">
        <v>56</v>
      </c>
      <c r="D58" s="19" t="s">
        <v>114</v>
      </c>
      <c r="E58" s="19" t="s">
        <v>116</v>
      </c>
      <c r="F58" s="20">
        <v>41767.375</v>
      </c>
      <c r="G58" s="21"/>
      <c r="H58" s="19" t="s">
        <v>33</v>
      </c>
      <c r="I58" s="19" t="s">
        <v>28</v>
      </c>
      <c r="J58" s="19" t="s">
        <v>51</v>
      </c>
      <c r="K58" s="22"/>
      <c r="L58" s="22"/>
      <c r="M58" s="22"/>
      <c r="N58" s="22"/>
      <c r="O58" s="22"/>
      <c r="P58" s="22"/>
      <c r="Q58" s="22"/>
      <c r="R58" s="22"/>
    </row>
    <row r="59" spans="1:18" ht="20.100000000000001" customHeight="1">
      <c r="A59" s="16">
        <v>3</v>
      </c>
      <c r="B59" s="23">
        <v>56</v>
      </c>
      <c r="C59" s="24">
        <v>57</v>
      </c>
      <c r="D59" s="25" t="s">
        <v>117</v>
      </c>
      <c r="E59" s="25" t="s">
        <v>118</v>
      </c>
      <c r="F59" s="26">
        <v>41767.375</v>
      </c>
      <c r="G59" s="27"/>
      <c r="H59" s="25" t="s">
        <v>33</v>
      </c>
      <c r="I59" s="25" t="s">
        <v>34</v>
      </c>
      <c r="J59" s="28">
        <f t="shared" ref="J59:J81" si="4">SUM(K59:R59)</f>
        <v>139.91</v>
      </c>
      <c r="K59" s="28">
        <v>17.53</v>
      </c>
      <c r="L59" s="28">
        <v>15.25</v>
      </c>
      <c r="M59" s="28">
        <v>12.26</v>
      </c>
      <c r="N59" s="28">
        <v>27.44</v>
      </c>
      <c r="O59" s="28">
        <v>14.94</v>
      </c>
      <c r="P59" s="28">
        <v>17.93</v>
      </c>
      <c r="Q59" s="28">
        <v>16.95</v>
      </c>
      <c r="R59" s="28">
        <v>17.61</v>
      </c>
    </row>
    <row r="60" spans="1:18" ht="20.100000000000001" customHeight="1">
      <c r="A60" s="16">
        <v>73</v>
      </c>
      <c r="B60" s="17">
        <v>57</v>
      </c>
      <c r="C60" s="18">
        <v>58</v>
      </c>
      <c r="D60" s="19" t="s">
        <v>119</v>
      </c>
      <c r="E60" s="19" t="s">
        <v>120</v>
      </c>
      <c r="F60" s="20">
        <v>41767.541666666664</v>
      </c>
      <c r="G60" s="21"/>
      <c r="H60" s="19" t="s">
        <v>27</v>
      </c>
      <c r="I60" s="19" t="s">
        <v>28</v>
      </c>
      <c r="J60" s="22">
        <f t="shared" si="4"/>
        <v>140.87</v>
      </c>
      <c r="K60" s="22">
        <v>17.059999999999999</v>
      </c>
      <c r="L60" s="22">
        <v>23.87</v>
      </c>
      <c r="M60" s="22">
        <v>8.82</v>
      </c>
      <c r="N60" s="22">
        <v>24.62</v>
      </c>
      <c r="O60" s="22">
        <v>13.7</v>
      </c>
      <c r="P60" s="22">
        <v>17.13</v>
      </c>
      <c r="Q60" s="22">
        <v>14</v>
      </c>
      <c r="R60" s="22">
        <v>21.67</v>
      </c>
    </row>
    <row r="61" spans="1:18" ht="20.100000000000001" customHeight="1">
      <c r="A61" s="16">
        <v>55</v>
      </c>
      <c r="B61" s="23">
        <v>58</v>
      </c>
      <c r="C61" s="24">
        <v>59</v>
      </c>
      <c r="D61" s="25" t="s">
        <v>121</v>
      </c>
      <c r="E61" s="25" t="s">
        <v>54</v>
      </c>
      <c r="F61" s="26">
        <v>41767.375</v>
      </c>
      <c r="G61" s="27"/>
      <c r="H61" s="25" t="s">
        <v>27</v>
      </c>
      <c r="I61" s="25" t="s">
        <v>28</v>
      </c>
      <c r="J61" s="28">
        <f t="shared" si="4"/>
        <v>130.13</v>
      </c>
      <c r="K61" s="28">
        <v>17.25</v>
      </c>
      <c r="L61" s="28">
        <v>20.68</v>
      </c>
      <c r="M61" s="28">
        <v>10.94</v>
      </c>
      <c r="N61" s="28">
        <v>20.79</v>
      </c>
      <c r="O61" s="28">
        <v>14.38</v>
      </c>
      <c r="P61" s="28">
        <v>14.27</v>
      </c>
      <c r="Q61" s="28">
        <v>13.07</v>
      </c>
      <c r="R61" s="28">
        <v>18.75</v>
      </c>
    </row>
    <row r="62" spans="1:18" ht="20.100000000000001" customHeight="1">
      <c r="A62" s="29"/>
      <c r="B62" s="21"/>
      <c r="C62" s="18">
        <v>60</v>
      </c>
      <c r="D62" s="19" t="s">
        <v>122</v>
      </c>
      <c r="E62" s="19" t="s">
        <v>123</v>
      </c>
      <c r="F62" s="20">
        <v>41767.666666666664</v>
      </c>
      <c r="G62" s="21"/>
      <c r="H62" s="19" t="s">
        <v>27</v>
      </c>
      <c r="I62" s="19" t="s">
        <v>34</v>
      </c>
      <c r="J62" s="22">
        <f t="shared" si="4"/>
        <v>255.19</v>
      </c>
      <c r="K62" s="22">
        <v>20.79</v>
      </c>
      <c r="L62" s="22">
        <v>48.31</v>
      </c>
      <c r="M62" s="22">
        <v>14.73</v>
      </c>
      <c r="N62" s="22">
        <v>33.94</v>
      </c>
      <c r="O62" s="22">
        <v>33.72</v>
      </c>
      <c r="P62" s="22">
        <v>19.88</v>
      </c>
      <c r="Q62" s="22">
        <v>20.51</v>
      </c>
      <c r="R62" s="22">
        <v>63.31</v>
      </c>
    </row>
    <row r="63" spans="1:18" ht="20.100000000000001" customHeight="1">
      <c r="A63" s="16">
        <v>99</v>
      </c>
      <c r="B63" s="23">
        <v>59</v>
      </c>
      <c r="C63" s="24">
        <v>61</v>
      </c>
      <c r="D63" s="25" t="s">
        <v>124</v>
      </c>
      <c r="E63" s="25" t="s">
        <v>125</v>
      </c>
      <c r="F63" s="26">
        <v>41767.541666666664</v>
      </c>
      <c r="G63" s="27"/>
      <c r="H63" s="25" t="s">
        <v>33</v>
      </c>
      <c r="I63" s="25" t="s">
        <v>28</v>
      </c>
      <c r="J63" s="28">
        <f t="shared" si="4"/>
        <v>70.44</v>
      </c>
      <c r="K63" s="28">
        <v>10.32</v>
      </c>
      <c r="L63" s="28">
        <v>8.02</v>
      </c>
      <c r="M63" s="28">
        <v>6.54</v>
      </c>
      <c r="N63" s="28">
        <v>12.63</v>
      </c>
      <c r="O63" s="28">
        <v>7.58</v>
      </c>
      <c r="P63" s="28">
        <v>7.9</v>
      </c>
      <c r="Q63" s="28">
        <v>8.07</v>
      </c>
      <c r="R63" s="28">
        <v>9.3800000000000008</v>
      </c>
    </row>
    <row r="64" spans="1:18" ht="20.100000000000001" customHeight="1">
      <c r="A64" s="16">
        <v>9</v>
      </c>
      <c r="B64" s="17">
        <v>60</v>
      </c>
      <c r="C64" s="18">
        <v>62</v>
      </c>
      <c r="D64" s="19" t="s">
        <v>126</v>
      </c>
      <c r="E64" s="19" t="s">
        <v>127</v>
      </c>
      <c r="F64" s="20">
        <v>41767.375</v>
      </c>
      <c r="G64" s="21"/>
      <c r="H64" s="19" t="s">
        <v>33</v>
      </c>
      <c r="I64" s="19" t="s">
        <v>34</v>
      </c>
      <c r="J64" s="22">
        <f t="shared" si="4"/>
        <v>177.92000000000002</v>
      </c>
      <c r="K64" s="22">
        <v>24.14</v>
      </c>
      <c r="L64" s="22">
        <v>22.18</v>
      </c>
      <c r="M64" s="22">
        <v>14.42</v>
      </c>
      <c r="N64" s="22">
        <v>33.43</v>
      </c>
      <c r="O64" s="22">
        <v>19.559999999999999</v>
      </c>
      <c r="P64" s="22">
        <v>17.89</v>
      </c>
      <c r="Q64" s="22">
        <v>17.13</v>
      </c>
      <c r="R64" s="22">
        <v>29.17</v>
      </c>
    </row>
    <row r="65" spans="1:18" ht="20.45" customHeight="1">
      <c r="A65" s="29"/>
      <c r="B65" s="27"/>
      <c r="C65" s="24">
        <v>63</v>
      </c>
      <c r="D65" s="25" t="s">
        <v>128</v>
      </c>
      <c r="E65" s="25" t="s">
        <v>129</v>
      </c>
      <c r="F65" s="26">
        <v>41767.666666666664</v>
      </c>
      <c r="G65" s="30"/>
      <c r="H65" s="25" t="s">
        <v>27</v>
      </c>
      <c r="I65" s="25" t="s">
        <v>34</v>
      </c>
      <c r="J65" s="28">
        <f t="shared" si="4"/>
        <v>232.29</v>
      </c>
      <c r="K65" s="31">
        <v>20.07</v>
      </c>
      <c r="L65" s="31">
        <v>24.25</v>
      </c>
      <c r="M65" s="31">
        <v>10.59</v>
      </c>
      <c r="N65" s="31">
        <v>38.729999999999997</v>
      </c>
      <c r="O65" s="31">
        <v>43.5</v>
      </c>
      <c r="P65" s="31">
        <v>16.239999999999998</v>
      </c>
      <c r="Q65" s="31">
        <v>21</v>
      </c>
      <c r="R65" s="31">
        <v>57.91</v>
      </c>
    </row>
    <row r="66" spans="1:18" ht="20.65" customHeight="1">
      <c r="A66" s="16">
        <v>84</v>
      </c>
      <c r="B66" s="17">
        <v>63</v>
      </c>
      <c r="C66" s="18">
        <v>64</v>
      </c>
      <c r="D66" s="19" t="s">
        <v>130</v>
      </c>
      <c r="E66" s="19" t="s">
        <v>131</v>
      </c>
      <c r="F66" s="32">
        <v>41767.541666666664</v>
      </c>
      <c r="G66" s="33"/>
      <c r="H66" s="34" t="s">
        <v>27</v>
      </c>
      <c r="I66" s="19" t="s">
        <v>67</v>
      </c>
      <c r="J66" s="35">
        <f t="shared" si="4"/>
        <v>160.19000000000003</v>
      </c>
      <c r="K66" s="36">
        <v>22.36</v>
      </c>
      <c r="L66" s="36">
        <v>23.93</v>
      </c>
      <c r="M66" s="36">
        <v>14.65</v>
      </c>
      <c r="N66" s="36">
        <v>21.96</v>
      </c>
      <c r="O66" s="36">
        <v>15.4</v>
      </c>
      <c r="P66" s="36">
        <v>17.989999999999998</v>
      </c>
      <c r="Q66" s="36">
        <v>20.66</v>
      </c>
      <c r="R66" s="36">
        <v>23.24</v>
      </c>
    </row>
    <row r="67" spans="1:18" ht="20.65" customHeight="1">
      <c r="A67" s="16">
        <v>109</v>
      </c>
      <c r="B67" s="23">
        <v>61</v>
      </c>
      <c r="C67" s="24">
        <v>65</v>
      </c>
      <c r="D67" s="25" t="s">
        <v>130</v>
      </c>
      <c r="E67" s="25" t="s">
        <v>132</v>
      </c>
      <c r="F67" s="37">
        <v>41767.375</v>
      </c>
      <c r="G67" s="38"/>
      <c r="H67" s="39" t="s">
        <v>33</v>
      </c>
      <c r="I67" s="25" t="s">
        <v>28</v>
      </c>
      <c r="J67" s="40">
        <f t="shared" si="4"/>
        <v>111.28999999999999</v>
      </c>
      <c r="K67" s="41">
        <v>14.51</v>
      </c>
      <c r="L67" s="41">
        <v>12.13</v>
      </c>
      <c r="M67" s="41">
        <v>8.61</v>
      </c>
      <c r="N67" s="41">
        <v>25.46</v>
      </c>
      <c r="O67" s="41">
        <v>11.62</v>
      </c>
      <c r="P67" s="41">
        <v>12.88</v>
      </c>
      <c r="Q67" s="41">
        <v>12.94</v>
      </c>
      <c r="R67" s="41">
        <v>13.14</v>
      </c>
    </row>
    <row r="68" spans="1:18" ht="20.65" customHeight="1">
      <c r="A68" s="16">
        <v>36</v>
      </c>
      <c r="B68" s="17">
        <v>62</v>
      </c>
      <c r="C68" s="18">
        <v>66</v>
      </c>
      <c r="D68" s="19" t="s">
        <v>130</v>
      </c>
      <c r="E68" s="19" t="s">
        <v>132</v>
      </c>
      <c r="F68" s="32">
        <v>41767.541666666664</v>
      </c>
      <c r="G68" s="33"/>
      <c r="H68" s="34" t="s">
        <v>27</v>
      </c>
      <c r="I68" s="19" t="s">
        <v>28</v>
      </c>
      <c r="J68" s="35">
        <f t="shared" si="4"/>
        <v>99.2</v>
      </c>
      <c r="K68" s="36">
        <v>13.56</v>
      </c>
      <c r="L68" s="36">
        <v>11.04</v>
      </c>
      <c r="M68" s="36">
        <v>8.73</v>
      </c>
      <c r="N68" s="36">
        <v>13.91</v>
      </c>
      <c r="O68" s="36">
        <v>13.06</v>
      </c>
      <c r="P68" s="36">
        <v>12.59</v>
      </c>
      <c r="Q68" s="36">
        <v>12.7</v>
      </c>
      <c r="R68" s="36">
        <v>13.61</v>
      </c>
    </row>
    <row r="69" spans="1:18" ht="20.45" customHeight="1">
      <c r="A69" s="29"/>
      <c r="B69" s="27"/>
      <c r="C69" s="24">
        <v>67</v>
      </c>
      <c r="D69" s="25" t="s">
        <v>133</v>
      </c>
      <c r="E69" s="25" t="s">
        <v>54</v>
      </c>
      <c r="F69" s="26">
        <v>41767.541666666664</v>
      </c>
      <c r="G69" s="42"/>
      <c r="H69" s="25" t="s">
        <v>33</v>
      </c>
      <c r="I69" s="25" t="s">
        <v>28</v>
      </c>
      <c r="J69" s="28">
        <f t="shared" si="4"/>
        <v>126.2</v>
      </c>
      <c r="K69" s="43">
        <v>15.37</v>
      </c>
      <c r="L69" s="43">
        <v>15.76</v>
      </c>
      <c r="M69" s="43">
        <v>7.65</v>
      </c>
      <c r="N69" s="43">
        <v>18.05</v>
      </c>
      <c r="O69" s="43">
        <v>14.06</v>
      </c>
      <c r="P69" s="43">
        <v>20.89</v>
      </c>
      <c r="Q69" s="43">
        <v>11.37</v>
      </c>
      <c r="R69" s="43">
        <v>23.05</v>
      </c>
    </row>
    <row r="70" spans="1:18" ht="20.100000000000001" customHeight="1">
      <c r="A70" s="16">
        <v>59</v>
      </c>
      <c r="B70" s="17">
        <v>64</v>
      </c>
      <c r="C70" s="18">
        <v>68</v>
      </c>
      <c r="D70" s="19" t="s">
        <v>134</v>
      </c>
      <c r="E70" s="19" t="s">
        <v>135</v>
      </c>
      <c r="F70" s="20">
        <v>41767.666666666664</v>
      </c>
      <c r="G70" s="21"/>
      <c r="H70" s="19" t="s">
        <v>33</v>
      </c>
      <c r="I70" s="19" t="s">
        <v>28</v>
      </c>
      <c r="J70" s="22">
        <f t="shared" si="4"/>
        <v>153.01</v>
      </c>
      <c r="K70" s="22">
        <v>25.79</v>
      </c>
      <c r="L70" s="22">
        <v>22.92</v>
      </c>
      <c r="M70" s="22">
        <v>12.19</v>
      </c>
      <c r="N70" s="22">
        <v>28.82</v>
      </c>
      <c r="O70" s="22">
        <v>15.06</v>
      </c>
      <c r="P70" s="22">
        <v>16.03</v>
      </c>
      <c r="Q70" s="22">
        <v>16.260000000000002</v>
      </c>
      <c r="R70" s="22">
        <v>15.94</v>
      </c>
    </row>
    <row r="71" spans="1:18" ht="20.100000000000001" customHeight="1">
      <c r="A71" s="16">
        <v>86</v>
      </c>
      <c r="B71" s="23">
        <v>65</v>
      </c>
      <c r="C71" s="24">
        <v>69</v>
      </c>
      <c r="D71" s="25" t="s">
        <v>136</v>
      </c>
      <c r="E71" s="25" t="s">
        <v>42</v>
      </c>
      <c r="F71" s="26">
        <v>41767.375</v>
      </c>
      <c r="G71" s="27"/>
      <c r="H71" s="25" t="s">
        <v>33</v>
      </c>
      <c r="I71" s="25" t="s">
        <v>28</v>
      </c>
      <c r="J71" s="28">
        <f t="shared" si="4"/>
        <v>121.24000000000001</v>
      </c>
      <c r="K71" s="28">
        <v>14.97</v>
      </c>
      <c r="L71" s="28">
        <v>17.28</v>
      </c>
      <c r="M71" s="28">
        <v>11.67</v>
      </c>
      <c r="N71" s="28">
        <v>20.14</v>
      </c>
      <c r="O71" s="28">
        <v>13.48</v>
      </c>
      <c r="P71" s="28">
        <v>13.23</v>
      </c>
      <c r="Q71" s="28">
        <v>14.85</v>
      </c>
      <c r="R71" s="28">
        <v>15.62</v>
      </c>
    </row>
    <row r="72" spans="1:18" ht="20.100000000000001" customHeight="1">
      <c r="A72" s="16">
        <v>85</v>
      </c>
      <c r="B72" s="17">
        <v>66</v>
      </c>
      <c r="C72" s="18">
        <v>70</v>
      </c>
      <c r="D72" s="19" t="s">
        <v>137</v>
      </c>
      <c r="E72" s="19" t="s">
        <v>42</v>
      </c>
      <c r="F72" s="20">
        <v>41767.375</v>
      </c>
      <c r="G72" s="21"/>
      <c r="H72" s="19" t="s">
        <v>33</v>
      </c>
      <c r="I72" s="19" t="s">
        <v>44</v>
      </c>
      <c r="J72" s="22">
        <f t="shared" si="4"/>
        <v>147.01000000000002</v>
      </c>
      <c r="K72" s="22">
        <v>18.78</v>
      </c>
      <c r="L72" s="22">
        <v>16.14</v>
      </c>
      <c r="M72" s="22">
        <v>14.47</v>
      </c>
      <c r="N72" s="22">
        <v>28.23</v>
      </c>
      <c r="O72" s="22">
        <v>14.56</v>
      </c>
      <c r="P72" s="22">
        <v>15.7</v>
      </c>
      <c r="Q72" s="22">
        <v>17.62</v>
      </c>
      <c r="R72" s="22">
        <v>21.51</v>
      </c>
    </row>
    <row r="73" spans="1:18" ht="20.100000000000001" customHeight="1">
      <c r="A73" s="29"/>
      <c r="B73" s="27"/>
      <c r="C73" s="24">
        <v>71</v>
      </c>
      <c r="D73" s="25" t="s">
        <v>138</v>
      </c>
      <c r="E73" s="25" t="s">
        <v>46</v>
      </c>
      <c r="F73" s="26">
        <v>41767.375</v>
      </c>
      <c r="G73" s="27"/>
      <c r="H73" s="25" t="s">
        <v>33</v>
      </c>
      <c r="I73" s="25" t="s">
        <v>28</v>
      </c>
      <c r="J73" s="28">
        <f t="shared" si="4"/>
        <v>234.68</v>
      </c>
      <c r="K73" s="28">
        <v>34.43</v>
      </c>
      <c r="L73" s="28">
        <v>21.07</v>
      </c>
      <c r="M73" s="28">
        <v>15.92</v>
      </c>
      <c r="N73" s="28">
        <v>37.549999999999997</v>
      </c>
      <c r="O73" s="28">
        <v>14.31</v>
      </c>
      <c r="P73" s="28">
        <v>19.97</v>
      </c>
      <c r="Q73" s="28">
        <v>72.37</v>
      </c>
      <c r="R73" s="28">
        <v>19.059999999999999</v>
      </c>
    </row>
    <row r="74" spans="1:18" ht="20.100000000000001" customHeight="1">
      <c r="A74" s="16">
        <v>66</v>
      </c>
      <c r="B74" s="17">
        <v>67</v>
      </c>
      <c r="C74" s="18">
        <v>72</v>
      </c>
      <c r="D74" s="19" t="s">
        <v>139</v>
      </c>
      <c r="E74" s="19" t="s">
        <v>140</v>
      </c>
      <c r="F74" s="20">
        <v>41767.375</v>
      </c>
      <c r="G74" s="21"/>
      <c r="H74" s="19" t="s">
        <v>33</v>
      </c>
      <c r="I74" s="19" t="s">
        <v>28</v>
      </c>
      <c r="J74" s="22">
        <f t="shared" si="4"/>
        <v>169.2</v>
      </c>
      <c r="K74" s="22">
        <v>27.03</v>
      </c>
      <c r="L74" s="22">
        <v>19.79</v>
      </c>
      <c r="M74" s="22">
        <v>13.26</v>
      </c>
      <c r="N74" s="22">
        <v>22.86</v>
      </c>
      <c r="O74" s="22">
        <v>17.78</v>
      </c>
      <c r="P74" s="22">
        <v>18.170000000000002</v>
      </c>
      <c r="Q74" s="22">
        <v>18.48</v>
      </c>
      <c r="R74" s="22">
        <v>31.83</v>
      </c>
    </row>
    <row r="75" spans="1:18" ht="20.100000000000001" customHeight="1">
      <c r="A75" s="16">
        <v>15</v>
      </c>
      <c r="B75" s="23">
        <v>69</v>
      </c>
      <c r="C75" s="24">
        <v>73</v>
      </c>
      <c r="D75" s="25" t="s">
        <v>141</v>
      </c>
      <c r="E75" s="25" t="s">
        <v>42</v>
      </c>
      <c r="F75" s="26">
        <v>41767.541666666664</v>
      </c>
      <c r="G75" s="27"/>
      <c r="H75" s="25" t="s">
        <v>33</v>
      </c>
      <c r="I75" s="25" t="s">
        <v>28</v>
      </c>
      <c r="J75" s="28">
        <f t="shared" si="4"/>
        <v>153.4</v>
      </c>
      <c r="K75" s="28">
        <v>19.89</v>
      </c>
      <c r="L75" s="28">
        <v>20.48</v>
      </c>
      <c r="M75" s="28">
        <v>10.6</v>
      </c>
      <c r="N75" s="28">
        <v>25.46</v>
      </c>
      <c r="O75" s="28">
        <v>13.69</v>
      </c>
      <c r="P75" s="28">
        <v>13.49</v>
      </c>
      <c r="Q75" s="28">
        <v>18.920000000000002</v>
      </c>
      <c r="R75" s="28">
        <v>30.87</v>
      </c>
    </row>
    <row r="76" spans="1:18" ht="20.100000000000001" customHeight="1">
      <c r="A76" s="16">
        <v>94</v>
      </c>
      <c r="B76" s="17">
        <v>72</v>
      </c>
      <c r="C76" s="18">
        <v>74</v>
      </c>
      <c r="D76" s="19" t="s">
        <v>142</v>
      </c>
      <c r="E76" s="19" t="s">
        <v>143</v>
      </c>
      <c r="F76" s="20">
        <v>41767.541666666664</v>
      </c>
      <c r="G76" s="21"/>
      <c r="H76" s="19" t="s">
        <v>27</v>
      </c>
      <c r="I76" s="19" t="s">
        <v>28</v>
      </c>
      <c r="J76" s="22">
        <f t="shared" si="4"/>
        <v>106.44999999999999</v>
      </c>
      <c r="K76" s="22">
        <v>10.210000000000001</v>
      </c>
      <c r="L76" s="22">
        <v>19.8</v>
      </c>
      <c r="M76" s="22">
        <v>6.6</v>
      </c>
      <c r="N76" s="22">
        <v>17.68</v>
      </c>
      <c r="O76" s="22">
        <v>9.09</v>
      </c>
      <c r="P76" s="22">
        <v>13.79</v>
      </c>
      <c r="Q76" s="22">
        <v>8.98</v>
      </c>
      <c r="R76" s="22">
        <v>20.3</v>
      </c>
    </row>
    <row r="77" spans="1:18" ht="20.100000000000001" customHeight="1">
      <c r="A77" s="16">
        <v>29</v>
      </c>
      <c r="B77" s="23">
        <v>70</v>
      </c>
      <c r="C77" s="24">
        <v>75</v>
      </c>
      <c r="D77" s="25" t="s">
        <v>142</v>
      </c>
      <c r="E77" s="25" t="s">
        <v>144</v>
      </c>
      <c r="F77" s="26">
        <v>41767.541666666664</v>
      </c>
      <c r="G77" s="27"/>
      <c r="H77" s="25" t="s">
        <v>33</v>
      </c>
      <c r="I77" s="25" t="s">
        <v>39</v>
      </c>
      <c r="J77" s="28">
        <f t="shared" si="4"/>
        <v>101.30000000000001</v>
      </c>
      <c r="K77" s="28">
        <v>13.78</v>
      </c>
      <c r="L77" s="28">
        <v>13.51</v>
      </c>
      <c r="M77" s="28">
        <v>8.6</v>
      </c>
      <c r="N77" s="28">
        <v>15.72</v>
      </c>
      <c r="O77" s="28">
        <v>9.3800000000000008</v>
      </c>
      <c r="P77" s="28">
        <v>10.25</v>
      </c>
      <c r="Q77" s="28">
        <v>11.16</v>
      </c>
      <c r="R77" s="28">
        <v>18.899999999999999</v>
      </c>
    </row>
    <row r="78" spans="1:18" ht="20.100000000000001" customHeight="1">
      <c r="A78" s="16">
        <v>83</v>
      </c>
      <c r="B78" s="17">
        <v>71</v>
      </c>
      <c r="C78" s="18">
        <v>76</v>
      </c>
      <c r="D78" s="19" t="s">
        <v>142</v>
      </c>
      <c r="E78" s="19" t="s">
        <v>144</v>
      </c>
      <c r="F78" s="20">
        <v>41767.541666666664</v>
      </c>
      <c r="G78" s="21"/>
      <c r="H78" s="19" t="s">
        <v>27</v>
      </c>
      <c r="I78" s="19" t="s">
        <v>39</v>
      </c>
      <c r="J78" s="22">
        <f t="shared" si="4"/>
        <v>104.87</v>
      </c>
      <c r="K78" s="22">
        <v>14.12</v>
      </c>
      <c r="L78" s="22">
        <v>17.37</v>
      </c>
      <c r="M78" s="22">
        <v>7.54</v>
      </c>
      <c r="N78" s="22">
        <v>14.12</v>
      </c>
      <c r="O78" s="22">
        <v>13.84</v>
      </c>
      <c r="P78" s="22">
        <v>10.98</v>
      </c>
      <c r="Q78" s="22">
        <v>11.01</v>
      </c>
      <c r="R78" s="22">
        <v>15.89</v>
      </c>
    </row>
    <row r="79" spans="1:18" ht="20.100000000000001" customHeight="1">
      <c r="A79" s="16">
        <v>88</v>
      </c>
      <c r="B79" s="23">
        <v>73</v>
      </c>
      <c r="C79" s="24">
        <v>77</v>
      </c>
      <c r="D79" s="25" t="s">
        <v>145</v>
      </c>
      <c r="E79" s="25" t="s">
        <v>146</v>
      </c>
      <c r="F79" s="26">
        <v>41767.375</v>
      </c>
      <c r="G79" s="27"/>
      <c r="H79" s="25" t="s">
        <v>33</v>
      </c>
      <c r="I79" s="25" t="s">
        <v>44</v>
      </c>
      <c r="J79" s="28">
        <f t="shared" si="4"/>
        <v>423.40000000000003</v>
      </c>
      <c r="K79" s="28">
        <v>43.92</v>
      </c>
      <c r="L79" s="28">
        <v>57.14</v>
      </c>
      <c r="M79" s="28">
        <v>25.89</v>
      </c>
      <c r="N79" s="28">
        <v>88.34</v>
      </c>
      <c r="O79" s="28">
        <v>39.78</v>
      </c>
      <c r="P79" s="28">
        <v>21.58</v>
      </c>
      <c r="Q79" s="28">
        <v>26.75</v>
      </c>
      <c r="R79" s="28">
        <v>120</v>
      </c>
    </row>
    <row r="80" spans="1:18" ht="20.100000000000001" customHeight="1">
      <c r="A80" s="16">
        <v>62</v>
      </c>
      <c r="B80" s="17">
        <v>74</v>
      </c>
      <c r="C80" s="18">
        <v>78</v>
      </c>
      <c r="D80" s="19" t="s">
        <v>145</v>
      </c>
      <c r="E80" s="19" t="s">
        <v>147</v>
      </c>
      <c r="F80" s="20">
        <v>41767.375</v>
      </c>
      <c r="G80" s="21"/>
      <c r="H80" s="19" t="s">
        <v>33</v>
      </c>
      <c r="I80" s="19" t="s">
        <v>28</v>
      </c>
      <c r="J80" s="22">
        <f t="shared" si="4"/>
        <v>174.26999999999998</v>
      </c>
      <c r="K80" s="22">
        <v>31.98</v>
      </c>
      <c r="L80" s="22">
        <v>25.38</v>
      </c>
      <c r="M80" s="22">
        <v>17.41</v>
      </c>
      <c r="N80" s="22">
        <v>25.78</v>
      </c>
      <c r="O80" s="22">
        <v>14.94</v>
      </c>
      <c r="P80" s="22">
        <v>20.309999999999999</v>
      </c>
      <c r="Q80" s="22">
        <v>17.78</v>
      </c>
      <c r="R80" s="22">
        <v>20.69</v>
      </c>
    </row>
    <row r="81" spans="1:18" ht="20.100000000000001" customHeight="1">
      <c r="A81" s="16">
        <v>44</v>
      </c>
      <c r="B81" s="23">
        <v>75</v>
      </c>
      <c r="C81" s="24">
        <v>79</v>
      </c>
      <c r="D81" s="25" t="s">
        <v>148</v>
      </c>
      <c r="E81" s="25" t="s">
        <v>149</v>
      </c>
      <c r="F81" s="26">
        <v>41767.541666666664</v>
      </c>
      <c r="G81" s="27"/>
      <c r="H81" s="25" t="s">
        <v>27</v>
      </c>
      <c r="I81" s="25" t="s">
        <v>28</v>
      </c>
      <c r="J81" s="28">
        <f t="shared" si="4"/>
        <v>208.42</v>
      </c>
      <c r="K81" s="28">
        <v>23.51</v>
      </c>
      <c r="L81" s="28">
        <v>28.75</v>
      </c>
      <c r="M81" s="28">
        <v>15.05</v>
      </c>
      <c r="N81" s="28">
        <v>37.15</v>
      </c>
      <c r="O81" s="28">
        <v>32.799999999999997</v>
      </c>
      <c r="P81" s="28">
        <v>21.19</v>
      </c>
      <c r="Q81" s="28">
        <v>21.12</v>
      </c>
      <c r="R81" s="28">
        <v>28.85</v>
      </c>
    </row>
    <row r="82" spans="1:18" ht="20.100000000000001" customHeight="1">
      <c r="A82" s="16">
        <v>61</v>
      </c>
      <c r="B82" s="17">
        <v>76</v>
      </c>
      <c r="C82" s="18">
        <v>80</v>
      </c>
      <c r="D82" s="19" t="s">
        <v>150</v>
      </c>
      <c r="E82" s="19" t="s">
        <v>151</v>
      </c>
      <c r="F82" s="20">
        <v>41767.375</v>
      </c>
      <c r="G82" s="21"/>
      <c r="H82" s="19" t="s">
        <v>33</v>
      </c>
      <c r="I82" s="19" t="s">
        <v>39</v>
      </c>
      <c r="J82" s="19" t="s">
        <v>51</v>
      </c>
      <c r="K82" s="22"/>
      <c r="L82" s="22"/>
      <c r="M82" s="22"/>
      <c r="N82" s="22"/>
      <c r="O82" s="22"/>
      <c r="P82" s="22"/>
      <c r="Q82" s="22"/>
      <c r="R82" s="22"/>
    </row>
    <row r="83" spans="1:18" ht="20.100000000000001" customHeight="1">
      <c r="A83" s="16">
        <v>18</v>
      </c>
      <c r="B83" s="23">
        <v>77</v>
      </c>
      <c r="C83" s="24">
        <v>81</v>
      </c>
      <c r="D83" s="25" t="s">
        <v>152</v>
      </c>
      <c r="E83" s="25" t="s">
        <v>153</v>
      </c>
      <c r="F83" s="26">
        <v>41767.541666666664</v>
      </c>
      <c r="G83" s="27"/>
      <c r="H83" s="25" t="s">
        <v>33</v>
      </c>
      <c r="I83" s="25" t="s">
        <v>34</v>
      </c>
      <c r="J83" s="28">
        <f t="shared" ref="J83:J100" si="5">SUM(K83:R83)</f>
        <v>189.74</v>
      </c>
      <c r="K83" s="28">
        <v>21.26</v>
      </c>
      <c r="L83" s="28">
        <v>25.67</v>
      </c>
      <c r="M83" s="28">
        <v>11.59</v>
      </c>
      <c r="N83" s="28">
        <v>54.22</v>
      </c>
      <c r="O83" s="28">
        <v>18.87</v>
      </c>
      <c r="P83" s="28">
        <v>14.15</v>
      </c>
      <c r="Q83" s="28">
        <v>13.65</v>
      </c>
      <c r="R83" s="28">
        <v>30.33</v>
      </c>
    </row>
    <row r="84" spans="1:18" ht="20.100000000000001" customHeight="1">
      <c r="A84" s="16">
        <v>48</v>
      </c>
      <c r="B84" s="17">
        <v>78</v>
      </c>
      <c r="C84" s="18">
        <v>82</v>
      </c>
      <c r="D84" s="19" t="s">
        <v>154</v>
      </c>
      <c r="E84" s="19" t="s">
        <v>64</v>
      </c>
      <c r="F84" s="20">
        <v>41767.541666666664</v>
      </c>
      <c r="G84" s="21"/>
      <c r="H84" s="19" t="s">
        <v>27</v>
      </c>
      <c r="I84" s="19" t="s">
        <v>28</v>
      </c>
      <c r="J84" s="22">
        <f t="shared" si="5"/>
        <v>110.38999999999999</v>
      </c>
      <c r="K84" s="22">
        <v>14.72</v>
      </c>
      <c r="L84" s="22">
        <v>14.06</v>
      </c>
      <c r="M84" s="22">
        <v>8.39</v>
      </c>
      <c r="N84" s="22">
        <v>17.7</v>
      </c>
      <c r="O84" s="22">
        <v>13.49</v>
      </c>
      <c r="P84" s="22">
        <v>14.74</v>
      </c>
      <c r="Q84" s="22">
        <v>13.04</v>
      </c>
      <c r="R84" s="22">
        <v>14.25</v>
      </c>
    </row>
    <row r="85" spans="1:18" ht="20.100000000000001" customHeight="1">
      <c r="A85" s="16">
        <v>78</v>
      </c>
      <c r="B85" s="23">
        <v>79</v>
      </c>
      <c r="C85" s="24">
        <v>83</v>
      </c>
      <c r="D85" s="25" t="s">
        <v>155</v>
      </c>
      <c r="E85" s="25" t="s">
        <v>156</v>
      </c>
      <c r="F85" s="26">
        <v>41767.541666666664</v>
      </c>
      <c r="G85" s="27"/>
      <c r="H85" s="25" t="s">
        <v>33</v>
      </c>
      <c r="I85" s="25" t="s">
        <v>67</v>
      </c>
      <c r="J85" s="28">
        <f t="shared" si="5"/>
        <v>134.54999999999998</v>
      </c>
      <c r="K85" s="28">
        <v>14.48</v>
      </c>
      <c r="L85" s="28">
        <v>17.170000000000002</v>
      </c>
      <c r="M85" s="28">
        <v>24.84</v>
      </c>
      <c r="N85" s="28">
        <v>19.190000000000001</v>
      </c>
      <c r="O85" s="28">
        <v>13.97</v>
      </c>
      <c r="P85" s="28">
        <v>15.13</v>
      </c>
      <c r="Q85" s="28">
        <v>12.57</v>
      </c>
      <c r="R85" s="28">
        <v>17.2</v>
      </c>
    </row>
    <row r="86" spans="1:18" ht="20.100000000000001" customHeight="1">
      <c r="A86" s="16">
        <v>91</v>
      </c>
      <c r="B86" s="17">
        <v>80</v>
      </c>
      <c r="C86" s="18">
        <v>84</v>
      </c>
      <c r="D86" s="19" t="s">
        <v>157</v>
      </c>
      <c r="E86" s="19" t="s">
        <v>158</v>
      </c>
      <c r="F86" s="20">
        <v>41767.375</v>
      </c>
      <c r="G86" s="21"/>
      <c r="H86" s="19" t="s">
        <v>27</v>
      </c>
      <c r="I86" s="19" t="s">
        <v>39</v>
      </c>
      <c r="J86" s="22">
        <f t="shared" si="5"/>
        <v>166.44</v>
      </c>
      <c r="K86" s="22">
        <v>16.739999999999998</v>
      </c>
      <c r="L86" s="22">
        <v>20.09</v>
      </c>
      <c r="M86" s="22">
        <v>11.86</v>
      </c>
      <c r="N86" s="22">
        <v>29.46</v>
      </c>
      <c r="O86" s="22">
        <v>17.43</v>
      </c>
      <c r="P86" s="22">
        <v>15.95</v>
      </c>
      <c r="Q86" s="22">
        <v>17.37</v>
      </c>
      <c r="R86" s="22">
        <v>37.54</v>
      </c>
    </row>
    <row r="87" spans="1:18" ht="20.100000000000001" customHeight="1">
      <c r="A87" s="16">
        <v>105</v>
      </c>
      <c r="B87" s="23">
        <v>82</v>
      </c>
      <c r="C87" s="24">
        <v>85</v>
      </c>
      <c r="D87" s="25" t="s">
        <v>159</v>
      </c>
      <c r="E87" s="25" t="s">
        <v>160</v>
      </c>
      <c r="F87" s="26">
        <v>41767.375</v>
      </c>
      <c r="G87" s="27"/>
      <c r="H87" s="25" t="s">
        <v>27</v>
      </c>
      <c r="I87" s="25" t="s">
        <v>28</v>
      </c>
      <c r="J87" s="28">
        <f t="shared" si="5"/>
        <v>111.61</v>
      </c>
      <c r="K87" s="28">
        <v>15.9</v>
      </c>
      <c r="L87" s="28">
        <v>14.66</v>
      </c>
      <c r="M87" s="28">
        <v>10.98</v>
      </c>
      <c r="N87" s="28">
        <v>17.940000000000001</v>
      </c>
      <c r="O87" s="28">
        <v>12.33</v>
      </c>
      <c r="P87" s="28">
        <v>12.87</v>
      </c>
      <c r="Q87" s="28">
        <v>11.69</v>
      </c>
      <c r="R87" s="28">
        <v>15.24</v>
      </c>
    </row>
    <row r="88" spans="1:18" ht="20.100000000000001" customHeight="1">
      <c r="A88" s="16">
        <v>49</v>
      </c>
      <c r="B88" s="17">
        <v>81</v>
      </c>
      <c r="C88" s="18">
        <v>86</v>
      </c>
      <c r="D88" s="19" t="s">
        <v>159</v>
      </c>
      <c r="E88" s="19" t="s">
        <v>161</v>
      </c>
      <c r="F88" s="20">
        <v>41767.375</v>
      </c>
      <c r="G88" s="21"/>
      <c r="H88" s="19" t="s">
        <v>33</v>
      </c>
      <c r="I88" s="19" t="s">
        <v>39</v>
      </c>
      <c r="J88" s="22">
        <f t="shared" si="5"/>
        <v>105.33999999999999</v>
      </c>
      <c r="K88" s="22">
        <v>13.45</v>
      </c>
      <c r="L88" s="22">
        <v>14.77</v>
      </c>
      <c r="M88" s="22">
        <v>9.9700000000000006</v>
      </c>
      <c r="N88" s="22">
        <v>19.04</v>
      </c>
      <c r="O88" s="22">
        <v>14.43</v>
      </c>
      <c r="P88" s="22">
        <v>10.7</v>
      </c>
      <c r="Q88" s="22">
        <v>9.85</v>
      </c>
      <c r="R88" s="22">
        <v>13.13</v>
      </c>
    </row>
    <row r="89" spans="1:18" ht="20.100000000000001" customHeight="1">
      <c r="A89" s="16">
        <v>80</v>
      </c>
      <c r="B89" s="23">
        <v>83</v>
      </c>
      <c r="C89" s="24">
        <v>87</v>
      </c>
      <c r="D89" s="25" t="s">
        <v>159</v>
      </c>
      <c r="E89" s="25" t="s">
        <v>161</v>
      </c>
      <c r="F89" s="26">
        <v>41767.541666666664</v>
      </c>
      <c r="G89" s="27"/>
      <c r="H89" s="25" t="s">
        <v>27</v>
      </c>
      <c r="I89" s="25" t="s">
        <v>39</v>
      </c>
      <c r="J89" s="28">
        <f t="shared" si="5"/>
        <v>103.3</v>
      </c>
      <c r="K89" s="28">
        <v>14.27</v>
      </c>
      <c r="L89" s="28">
        <v>15.06</v>
      </c>
      <c r="M89" s="28">
        <v>8.49</v>
      </c>
      <c r="N89" s="28">
        <v>17.61</v>
      </c>
      <c r="O89" s="28">
        <v>9.9499999999999993</v>
      </c>
      <c r="P89" s="28">
        <v>9.59</v>
      </c>
      <c r="Q89" s="28">
        <v>10.74</v>
      </c>
      <c r="R89" s="28">
        <v>17.59</v>
      </c>
    </row>
    <row r="90" spans="1:18" ht="20.100000000000001" customHeight="1">
      <c r="A90" s="16">
        <v>82</v>
      </c>
      <c r="B90" s="17">
        <v>84</v>
      </c>
      <c r="C90" s="18">
        <v>88</v>
      </c>
      <c r="D90" s="19" t="s">
        <v>162</v>
      </c>
      <c r="E90" s="19" t="s">
        <v>163</v>
      </c>
      <c r="F90" s="20">
        <v>41767.375</v>
      </c>
      <c r="G90" s="21"/>
      <c r="H90" s="19" t="s">
        <v>33</v>
      </c>
      <c r="I90" s="19" t="s">
        <v>28</v>
      </c>
      <c r="J90" s="22">
        <f t="shared" si="5"/>
        <v>136.52999999999997</v>
      </c>
      <c r="K90" s="22">
        <v>14.74</v>
      </c>
      <c r="L90" s="22">
        <v>18.84</v>
      </c>
      <c r="M90" s="22">
        <v>10.36</v>
      </c>
      <c r="N90" s="22">
        <v>20.79</v>
      </c>
      <c r="O90" s="22">
        <v>20.56</v>
      </c>
      <c r="P90" s="22">
        <v>15.1</v>
      </c>
      <c r="Q90" s="22">
        <v>15.06</v>
      </c>
      <c r="R90" s="22">
        <v>21.08</v>
      </c>
    </row>
    <row r="91" spans="1:18" ht="20.100000000000001" customHeight="1">
      <c r="A91" s="16">
        <v>72</v>
      </c>
      <c r="B91" s="23">
        <v>85</v>
      </c>
      <c r="C91" s="24">
        <v>89</v>
      </c>
      <c r="D91" s="25" t="s">
        <v>162</v>
      </c>
      <c r="E91" s="25" t="s">
        <v>163</v>
      </c>
      <c r="F91" s="26">
        <v>41767.541666666664</v>
      </c>
      <c r="G91" s="27"/>
      <c r="H91" s="25" t="s">
        <v>27</v>
      </c>
      <c r="I91" s="25" t="s">
        <v>28</v>
      </c>
      <c r="J91" s="28">
        <f t="shared" si="5"/>
        <v>135.37</v>
      </c>
      <c r="K91" s="28">
        <v>17.760000000000002</v>
      </c>
      <c r="L91" s="28">
        <v>16.53</v>
      </c>
      <c r="M91" s="28">
        <v>9.44</v>
      </c>
      <c r="N91" s="28">
        <v>23.15</v>
      </c>
      <c r="O91" s="28">
        <v>12.1</v>
      </c>
      <c r="P91" s="28">
        <v>15.21</v>
      </c>
      <c r="Q91" s="28">
        <v>15.36</v>
      </c>
      <c r="R91" s="28">
        <v>25.82</v>
      </c>
    </row>
    <row r="92" spans="1:18" ht="20.100000000000001" customHeight="1">
      <c r="A92" s="16">
        <v>11</v>
      </c>
      <c r="B92" s="17">
        <v>86</v>
      </c>
      <c r="C92" s="18">
        <v>90</v>
      </c>
      <c r="D92" s="19" t="s">
        <v>164</v>
      </c>
      <c r="E92" s="19" t="s">
        <v>165</v>
      </c>
      <c r="F92" s="20">
        <v>41767.541666666664</v>
      </c>
      <c r="G92" s="21"/>
      <c r="H92" s="19" t="s">
        <v>27</v>
      </c>
      <c r="I92" s="19" t="s">
        <v>28</v>
      </c>
      <c r="J92" s="22">
        <f t="shared" si="5"/>
        <v>135.32999999999998</v>
      </c>
      <c r="K92" s="22">
        <v>17.600000000000001</v>
      </c>
      <c r="L92" s="22">
        <v>18.3</v>
      </c>
      <c r="M92" s="22">
        <v>12.81</v>
      </c>
      <c r="N92" s="22">
        <v>22.07</v>
      </c>
      <c r="O92" s="22">
        <v>13.02</v>
      </c>
      <c r="P92" s="22">
        <v>13.1</v>
      </c>
      <c r="Q92" s="22">
        <v>13.98</v>
      </c>
      <c r="R92" s="22">
        <v>24.45</v>
      </c>
    </row>
    <row r="93" spans="1:18" ht="20.100000000000001" customHeight="1">
      <c r="A93" s="16">
        <v>87</v>
      </c>
      <c r="B93" s="23">
        <v>87</v>
      </c>
      <c r="C93" s="24">
        <v>91</v>
      </c>
      <c r="D93" s="25" t="s">
        <v>166</v>
      </c>
      <c r="E93" s="25" t="s">
        <v>167</v>
      </c>
      <c r="F93" s="26">
        <v>41767.375</v>
      </c>
      <c r="G93" s="27"/>
      <c r="H93" s="25" t="s">
        <v>33</v>
      </c>
      <c r="I93" s="25" t="s">
        <v>34</v>
      </c>
      <c r="J93" s="28">
        <f t="shared" si="5"/>
        <v>129.70000000000002</v>
      </c>
      <c r="K93" s="28">
        <v>17.52</v>
      </c>
      <c r="L93" s="28">
        <v>17.149999999999999</v>
      </c>
      <c r="M93" s="28">
        <v>12.35</v>
      </c>
      <c r="N93" s="28">
        <v>21.83</v>
      </c>
      <c r="O93" s="28">
        <v>10.68</v>
      </c>
      <c r="P93" s="28">
        <v>16.559999999999999</v>
      </c>
      <c r="Q93" s="28">
        <v>17.420000000000002</v>
      </c>
      <c r="R93" s="28">
        <v>16.190000000000001</v>
      </c>
    </row>
    <row r="94" spans="1:18" ht="20.100000000000001" customHeight="1">
      <c r="A94" s="16">
        <v>52</v>
      </c>
      <c r="B94" s="17">
        <v>88</v>
      </c>
      <c r="C94" s="18">
        <v>92</v>
      </c>
      <c r="D94" s="19" t="s">
        <v>166</v>
      </c>
      <c r="E94" s="19" t="s">
        <v>167</v>
      </c>
      <c r="F94" s="20">
        <v>41767.541666666664</v>
      </c>
      <c r="G94" s="21"/>
      <c r="H94" s="19" t="s">
        <v>27</v>
      </c>
      <c r="I94" s="19" t="s">
        <v>34</v>
      </c>
      <c r="J94" s="22">
        <f t="shared" si="5"/>
        <v>131.44</v>
      </c>
      <c r="K94" s="22">
        <v>16.68</v>
      </c>
      <c r="L94" s="22">
        <v>16.39</v>
      </c>
      <c r="M94" s="22">
        <v>21.4</v>
      </c>
      <c r="N94" s="22">
        <v>17.190000000000001</v>
      </c>
      <c r="O94" s="22">
        <v>12.09</v>
      </c>
      <c r="P94" s="22">
        <v>14.62</v>
      </c>
      <c r="Q94" s="22">
        <v>16.690000000000001</v>
      </c>
      <c r="R94" s="22">
        <v>16.38</v>
      </c>
    </row>
    <row r="95" spans="1:18" ht="20.100000000000001" customHeight="1">
      <c r="A95" s="16">
        <v>33</v>
      </c>
      <c r="B95" s="23">
        <v>91</v>
      </c>
      <c r="C95" s="24">
        <v>93</v>
      </c>
      <c r="D95" s="25" t="s">
        <v>168</v>
      </c>
      <c r="E95" s="25" t="s">
        <v>169</v>
      </c>
      <c r="F95" s="26">
        <v>41767.375</v>
      </c>
      <c r="G95" s="27"/>
      <c r="H95" s="25" t="s">
        <v>27</v>
      </c>
      <c r="I95" s="25" t="s">
        <v>67</v>
      </c>
      <c r="J95" s="28">
        <f t="shared" si="5"/>
        <v>236.28000000000003</v>
      </c>
      <c r="K95" s="28">
        <v>42.23</v>
      </c>
      <c r="L95" s="28">
        <v>27.96</v>
      </c>
      <c r="M95" s="28">
        <v>17.98</v>
      </c>
      <c r="N95" s="28">
        <v>38.1</v>
      </c>
      <c r="O95" s="28">
        <v>22.35</v>
      </c>
      <c r="P95" s="28">
        <v>27.74</v>
      </c>
      <c r="Q95" s="28">
        <v>29.9</v>
      </c>
      <c r="R95" s="28">
        <v>30.02</v>
      </c>
    </row>
    <row r="96" spans="1:18" ht="20.100000000000001" customHeight="1">
      <c r="A96" s="16">
        <v>42</v>
      </c>
      <c r="B96" s="17">
        <v>89</v>
      </c>
      <c r="C96" s="18">
        <v>94</v>
      </c>
      <c r="D96" s="19" t="s">
        <v>170</v>
      </c>
      <c r="E96" s="19" t="s">
        <v>171</v>
      </c>
      <c r="F96" s="20">
        <v>41767.375</v>
      </c>
      <c r="G96" s="21"/>
      <c r="H96" s="19" t="s">
        <v>33</v>
      </c>
      <c r="I96" s="19" t="s">
        <v>28</v>
      </c>
      <c r="J96" s="22">
        <f t="shared" si="5"/>
        <v>117.92999999999999</v>
      </c>
      <c r="K96" s="22">
        <v>14.5</v>
      </c>
      <c r="L96" s="22">
        <v>14.71</v>
      </c>
      <c r="M96" s="22">
        <v>9.74</v>
      </c>
      <c r="N96" s="22">
        <v>15.69</v>
      </c>
      <c r="O96" s="22">
        <v>13.33</v>
      </c>
      <c r="P96" s="22">
        <v>13.32</v>
      </c>
      <c r="Q96" s="22">
        <v>12.92</v>
      </c>
      <c r="R96" s="22">
        <v>23.72</v>
      </c>
    </row>
    <row r="97" spans="1:18" ht="20.100000000000001" customHeight="1">
      <c r="A97" s="16">
        <v>28</v>
      </c>
      <c r="B97" s="23">
        <v>90</v>
      </c>
      <c r="C97" s="24">
        <v>95</v>
      </c>
      <c r="D97" s="25" t="s">
        <v>170</v>
      </c>
      <c r="E97" s="25" t="s">
        <v>171</v>
      </c>
      <c r="F97" s="26">
        <v>41767.541666666664</v>
      </c>
      <c r="G97" s="27"/>
      <c r="H97" s="25" t="s">
        <v>27</v>
      </c>
      <c r="I97" s="25" t="s">
        <v>28</v>
      </c>
      <c r="J97" s="28">
        <f t="shared" si="5"/>
        <v>132.88</v>
      </c>
      <c r="K97" s="28">
        <v>21.5</v>
      </c>
      <c r="L97" s="28">
        <v>14.32</v>
      </c>
      <c r="M97" s="28">
        <v>11.95</v>
      </c>
      <c r="N97" s="28">
        <v>26.72</v>
      </c>
      <c r="O97" s="28">
        <v>11.42</v>
      </c>
      <c r="P97" s="28">
        <v>16.28</v>
      </c>
      <c r="Q97" s="28">
        <v>17.8</v>
      </c>
      <c r="R97" s="28">
        <v>12.89</v>
      </c>
    </row>
    <row r="98" spans="1:18" ht="20.100000000000001" customHeight="1">
      <c r="A98" s="16">
        <v>100</v>
      </c>
      <c r="B98" s="17">
        <v>92</v>
      </c>
      <c r="C98" s="18">
        <v>96</v>
      </c>
      <c r="D98" s="19" t="s">
        <v>172</v>
      </c>
      <c r="E98" s="19" t="s">
        <v>173</v>
      </c>
      <c r="F98" s="20">
        <v>41767.375</v>
      </c>
      <c r="G98" s="21"/>
      <c r="H98" s="19" t="s">
        <v>33</v>
      </c>
      <c r="I98" s="19" t="s">
        <v>28</v>
      </c>
      <c r="J98" s="22">
        <f t="shared" si="5"/>
        <v>108.53</v>
      </c>
      <c r="K98" s="22">
        <v>14.84</v>
      </c>
      <c r="L98" s="22">
        <v>15.28</v>
      </c>
      <c r="M98" s="22">
        <v>9.0500000000000007</v>
      </c>
      <c r="N98" s="22">
        <v>16.63</v>
      </c>
      <c r="O98" s="22">
        <v>8.76</v>
      </c>
      <c r="P98" s="22">
        <v>12.99</v>
      </c>
      <c r="Q98" s="22">
        <v>16.260000000000002</v>
      </c>
      <c r="R98" s="22">
        <v>14.72</v>
      </c>
    </row>
    <row r="99" spans="1:18" ht="20.100000000000001" customHeight="1">
      <c r="A99" s="16">
        <v>81</v>
      </c>
      <c r="B99" s="23">
        <v>93</v>
      </c>
      <c r="C99" s="24">
        <v>97</v>
      </c>
      <c r="D99" s="25" t="s">
        <v>174</v>
      </c>
      <c r="E99" s="25" t="s">
        <v>132</v>
      </c>
      <c r="F99" s="26">
        <v>41767.375</v>
      </c>
      <c r="G99" s="27"/>
      <c r="H99" s="25" t="s">
        <v>33</v>
      </c>
      <c r="I99" s="25" t="s">
        <v>28</v>
      </c>
      <c r="J99" s="28">
        <f t="shared" si="5"/>
        <v>95.2</v>
      </c>
      <c r="K99" s="28">
        <v>14.4</v>
      </c>
      <c r="L99" s="28">
        <v>13.25</v>
      </c>
      <c r="M99" s="28">
        <v>8.26</v>
      </c>
      <c r="N99" s="28">
        <v>12.29</v>
      </c>
      <c r="O99" s="28">
        <v>10.91</v>
      </c>
      <c r="P99" s="28">
        <v>12.45</v>
      </c>
      <c r="Q99" s="28">
        <v>11.59</v>
      </c>
      <c r="R99" s="28">
        <v>12.05</v>
      </c>
    </row>
    <row r="100" spans="1:18" ht="20.100000000000001" customHeight="1">
      <c r="A100" s="16">
        <v>57</v>
      </c>
      <c r="B100" s="17">
        <v>94</v>
      </c>
      <c r="C100" s="18">
        <v>98</v>
      </c>
      <c r="D100" s="19" t="s">
        <v>174</v>
      </c>
      <c r="E100" s="19" t="s">
        <v>132</v>
      </c>
      <c r="F100" s="20">
        <v>41767.541666666664</v>
      </c>
      <c r="G100" s="21"/>
      <c r="H100" s="19" t="s">
        <v>27</v>
      </c>
      <c r="I100" s="19" t="s">
        <v>28</v>
      </c>
      <c r="J100" s="22">
        <f t="shared" si="5"/>
        <v>103.77999999999999</v>
      </c>
      <c r="K100" s="22">
        <v>14.87</v>
      </c>
      <c r="L100" s="22">
        <v>13.62</v>
      </c>
      <c r="M100" s="22">
        <v>8.75</v>
      </c>
      <c r="N100" s="22">
        <v>16.149999999999999</v>
      </c>
      <c r="O100" s="22">
        <v>8.9700000000000006</v>
      </c>
      <c r="P100" s="22">
        <v>12.2</v>
      </c>
      <c r="Q100" s="22">
        <v>15.7</v>
      </c>
      <c r="R100" s="22">
        <v>13.52</v>
      </c>
    </row>
    <row r="101" spans="1:18" ht="20.100000000000001" customHeight="1">
      <c r="A101" s="16">
        <v>24</v>
      </c>
      <c r="B101" s="23">
        <v>95</v>
      </c>
      <c r="C101" s="24">
        <v>99</v>
      </c>
      <c r="D101" s="25" t="s">
        <v>175</v>
      </c>
      <c r="E101" s="25" t="s">
        <v>131</v>
      </c>
      <c r="F101" s="26">
        <v>41767.375</v>
      </c>
      <c r="G101" s="27"/>
      <c r="H101" s="25" t="s">
        <v>33</v>
      </c>
      <c r="I101" s="25" t="s">
        <v>67</v>
      </c>
      <c r="J101" s="25" t="s">
        <v>51</v>
      </c>
      <c r="K101" s="28"/>
      <c r="L101" s="28"/>
      <c r="M101" s="28"/>
      <c r="N101" s="28"/>
      <c r="O101" s="28"/>
      <c r="P101" s="28"/>
      <c r="Q101" s="28"/>
      <c r="R101" s="28"/>
    </row>
    <row r="102" spans="1:18" ht="20.100000000000001" customHeight="1">
      <c r="A102" s="16">
        <v>75</v>
      </c>
      <c r="B102" s="17">
        <v>96</v>
      </c>
      <c r="C102" s="18">
        <v>100</v>
      </c>
      <c r="D102" s="19" t="s">
        <v>176</v>
      </c>
      <c r="E102" s="19" t="s">
        <v>177</v>
      </c>
      <c r="F102" s="20">
        <v>41767.375</v>
      </c>
      <c r="G102" s="21"/>
      <c r="H102" s="19" t="s">
        <v>33</v>
      </c>
      <c r="I102" s="19" t="s">
        <v>34</v>
      </c>
      <c r="J102" s="22">
        <f t="shared" ref="J102:J116" si="6">SUM(K102:R102)</f>
        <v>200.24999999999997</v>
      </c>
      <c r="K102" s="22">
        <v>24.72</v>
      </c>
      <c r="L102" s="22">
        <v>31.97</v>
      </c>
      <c r="M102" s="22">
        <v>12.7</v>
      </c>
      <c r="N102" s="22">
        <v>31.46</v>
      </c>
      <c r="O102" s="22">
        <v>21.62</v>
      </c>
      <c r="P102" s="22">
        <v>18.11</v>
      </c>
      <c r="Q102" s="22">
        <v>22.73</v>
      </c>
      <c r="R102" s="22">
        <v>36.94</v>
      </c>
    </row>
    <row r="103" spans="1:18" ht="20.100000000000001" customHeight="1">
      <c r="A103" s="16">
        <v>70</v>
      </c>
      <c r="B103" s="23">
        <v>97</v>
      </c>
      <c r="C103" s="24">
        <v>101</v>
      </c>
      <c r="D103" s="25" t="s">
        <v>178</v>
      </c>
      <c r="E103" s="25" t="s">
        <v>113</v>
      </c>
      <c r="F103" s="26">
        <v>41767.541666666664</v>
      </c>
      <c r="G103" s="27"/>
      <c r="H103" s="25" t="s">
        <v>33</v>
      </c>
      <c r="I103" s="25" t="s">
        <v>28</v>
      </c>
      <c r="J103" s="28">
        <f t="shared" si="6"/>
        <v>139.41999999999999</v>
      </c>
      <c r="K103" s="28">
        <v>21.07</v>
      </c>
      <c r="L103" s="28">
        <v>17.22</v>
      </c>
      <c r="M103" s="28">
        <v>10.7</v>
      </c>
      <c r="N103" s="28">
        <v>20.99</v>
      </c>
      <c r="O103" s="28">
        <v>13.39</v>
      </c>
      <c r="P103" s="28">
        <v>14.72</v>
      </c>
      <c r="Q103" s="28">
        <v>20.329999999999998</v>
      </c>
      <c r="R103" s="28">
        <v>21</v>
      </c>
    </row>
    <row r="104" spans="1:18" ht="20.100000000000001" customHeight="1">
      <c r="A104" s="16">
        <v>110</v>
      </c>
      <c r="B104" s="17">
        <v>98</v>
      </c>
      <c r="C104" s="18">
        <v>102</v>
      </c>
      <c r="D104" s="19" t="s">
        <v>179</v>
      </c>
      <c r="E104" s="19" t="s">
        <v>180</v>
      </c>
      <c r="F104" s="20">
        <v>41767.541666666664</v>
      </c>
      <c r="G104" s="21"/>
      <c r="H104" s="19" t="s">
        <v>27</v>
      </c>
      <c r="I104" s="19" t="s">
        <v>39</v>
      </c>
      <c r="J104" s="22">
        <f t="shared" si="6"/>
        <v>241.64</v>
      </c>
      <c r="K104" s="22">
        <v>27.89</v>
      </c>
      <c r="L104" s="22">
        <v>31.8</v>
      </c>
      <c r="M104" s="22">
        <v>15.3</v>
      </c>
      <c r="N104" s="22">
        <v>32.520000000000003</v>
      </c>
      <c r="O104" s="22">
        <v>14.46</v>
      </c>
      <c r="P104" s="22">
        <v>42.12</v>
      </c>
      <c r="Q104" s="22">
        <v>20.6</v>
      </c>
      <c r="R104" s="22">
        <v>56.95</v>
      </c>
    </row>
    <row r="105" spans="1:18" ht="20.100000000000001" customHeight="1">
      <c r="A105" s="16">
        <v>65</v>
      </c>
      <c r="B105" s="23">
        <v>99</v>
      </c>
      <c r="C105" s="24">
        <v>103</v>
      </c>
      <c r="D105" s="25" t="s">
        <v>181</v>
      </c>
      <c r="E105" s="25" t="s">
        <v>182</v>
      </c>
      <c r="F105" s="26">
        <v>41767.541666666664</v>
      </c>
      <c r="G105" s="27"/>
      <c r="H105" s="25" t="s">
        <v>33</v>
      </c>
      <c r="I105" s="25" t="s">
        <v>28</v>
      </c>
      <c r="J105" s="28">
        <f t="shared" si="6"/>
        <v>92.279999999999987</v>
      </c>
      <c r="K105" s="28">
        <v>14.94</v>
      </c>
      <c r="L105" s="28">
        <v>11.7</v>
      </c>
      <c r="M105" s="28">
        <v>8.77</v>
      </c>
      <c r="N105" s="28">
        <v>16.36</v>
      </c>
      <c r="O105" s="28">
        <v>9.2799999999999994</v>
      </c>
      <c r="P105" s="28">
        <v>9.08</v>
      </c>
      <c r="Q105" s="28">
        <v>11.07</v>
      </c>
      <c r="R105" s="28">
        <v>11.08</v>
      </c>
    </row>
    <row r="106" spans="1:18" ht="20.100000000000001" customHeight="1">
      <c r="A106" s="16">
        <v>31</v>
      </c>
      <c r="B106" s="17">
        <v>100</v>
      </c>
      <c r="C106" s="18">
        <v>104</v>
      </c>
      <c r="D106" s="19" t="s">
        <v>183</v>
      </c>
      <c r="E106" s="19" t="s">
        <v>184</v>
      </c>
      <c r="F106" s="20">
        <v>41767.375</v>
      </c>
      <c r="G106" s="21"/>
      <c r="H106" s="19" t="s">
        <v>33</v>
      </c>
      <c r="I106" s="19" t="s">
        <v>34</v>
      </c>
      <c r="J106" s="22">
        <f t="shared" si="6"/>
        <v>95.27</v>
      </c>
      <c r="K106" s="22">
        <v>13.57</v>
      </c>
      <c r="L106" s="22">
        <v>10.87</v>
      </c>
      <c r="M106" s="22">
        <v>9.0299999999999994</v>
      </c>
      <c r="N106" s="22">
        <v>13.37</v>
      </c>
      <c r="O106" s="22">
        <v>9.5399999999999991</v>
      </c>
      <c r="P106" s="22">
        <v>11.6</v>
      </c>
      <c r="Q106" s="22">
        <v>10.199999999999999</v>
      </c>
      <c r="R106" s="22">
        <v>17.09</v>
      </c>
    </row>
    <row r="107" spans="1:18" ht="20.100000000000001" customHeight="1">
      <c r="A107" s="16">
        <v>22</v>
      </c>
      <c r="B107" s="23">
        <v>101</v>
      </c>
      <c r="C107" s="24">
        <v>105</v>
      </c>
      <c r="D107" s="25" t="s">
        <v>183</v>
      </c>
      <c r="E107" s="25" t="s">
        <v>184</v>
      </c>
      <c r="F107" s="26">
        <v>41767.541666666664</v>
      </c>
      <c r="G107" s="27"/>
      <c r="H107" s="25" t="s">
        <v>27</v>
      </c>
      <c r="I107" s="25" t="s">
        <v>34</v>
      </c>
      <c r="J107" s="28">
        <f t="shared" si="6"/>
        <v>101</v>
      </c>
      <c r="K107" s="28">
        <v>15.66</v>
      </c>
      <c r="L107" s="28">
        <v>11.57</v>
      </c>
      <c r="M107" s="28">
        <v>8.23</v>
      </c>
      <c r="N107" s="28">
        <v>15.47</v>
      </c>
      <c r="O107" s="28">
        <v>9.5299999999999994</v>
      </c>
      <c r="P107" s="28">
        <v>11.85</v>
      </c>
      <c r="Q107" s="28">
        <v>12.48</v>
      </c>
      <c r="R107" s="28">
        <v>16.21</v>
      </c>
    </row>
    <row r="108" spans="1:18" ht="20.100000000000001" customHeight="1">
      <c r="A108" s="16">
        <v>108</v>
      </c>
      <c r="B108" s="17">
        <v>102</v>
      </c>
      <c r="C108" s="18">
        <v>106</v>
      </c>
      <c r="D108" s="19" t="s">
        <v>185</v>
      </c>
      <c r="E108" s="19" t="s">
        <v>46</v>
      </c>
      <c r="F108" s="20">
        <v>41767.375</v>
      </c>
      <c r="G108" s="21"/>
      <c r="H108" s="19" t="s">
        <v>33</v>
      </c>
      <c r="I108" s="19" t="s">
        <v>28</v>
      </c>
      <c r="J108" s="22">
        <f t="shared" si="6"/>
        <v>90.2</v>
      </c>
      <c r="K108" s="22">
        <v>13.31</v>
      </c>
      <c r="L108" s="22">
        <v>13.99</v>
      </c>
      <c r="M108" s="22">
        <v>7.68</v>
      </c>
      <c r="N108" s="22">
        <v>16.11</v>
      </c>
      <c r="O108" s="22">
        <v>8.42</v>
      </c>
      <c r="P108" s="22">
        <v>9.9499999999999993</v>
      </c>
      <c r="Q108" s="22">
        <v>10.220000000000001</v>
      </c>
      <c r="R108" s="22">
        <v>10.52</v>
      </c>
    </row>
    <row r="109" spans="1:18" ht="20.100000000000001" customHeight="1">
      <c r="A109" s="16">
        <v>35</v>
      </c>
      <c r="B109" s="23">
        <v>103</v>
      </c>
      <c r="C109" s="24">
        <v>107</v>
      </c>
      <c r="D109" s="25" t="s">
        <v>185</v>
      </c>
      <c r="E109" s="25" t="s">
        <v>46</v>
      </c>
      <c r="F109" s="26">
        <v>41767.541666666664</v>
      </c>
      <c r="G109" s="27"/>
      <c r="H109" s="25" t="s">
        <v>27</v>
      </c>
      <c r="I109" s="25" t="s">
        <v>28</v>
      </c>
      <c r="J109" s="28">
        <f t="shared" si="6"/>
        <v>92.380000000000024</v>
      </c>
      <c r="K109" s="28">
        <v>13.35</v>
      </c>
      <c r="L109" s="28">
        <v>12.07</v>
      </c>
      <c r="M109" s="28">
        <v>8.18</v>
      </c>
      <c r="N109" s="28">
        <v>16.55</v>
      </c>
      <c r="O109" s="28">
        <v>7.57</v>
      </c>
      <c r="P109" s="28">
        <v>11.47</v>
      </c>
      <c r="Q109" s="28">
        <v>9.32</v>
      </c>
      <c r="R109" s="28">
        <v>13.87</v>
      </c>
    </row>
    <row r="110" spans="1:18" ht="20.100000000000001" customHeight="1">
      <c r="A110" s="16">
        <v>27</v>
      </c>
      <c r="B110" s="17">
        <v>104</v>
      </c>
      <c r="C110" s="18">
        <v>108</v>
      </c>
      <c r="D110" s="19" t="s">
        <v>186</v>
      </c>
      <c r="E110" s="19" t="s">
        <v>187</v>
      </c>
      <c r="F110" s="20">
        <v>41767.666666666664</v>
      </c>
      <c r="G110" s="21"/>
      <c r="H110" s="19" t="s">
        <v>33</v>
      </c>
      <c r="I110" s="19" t="s">
        <v>28</v>
      </c>
      <c r="J110" s="22">
        <f t="shared" si="6"/>
        <v>135.19</v>
      </c>
      <c r="K110" s="22">
        <v>18.32</v>
      </c>
      <c r="L110" s="22">
        <v>14.75</v>
      </c>
      <c r="M110" s="22">
        <v>23.04</v>
      </c>
      <c r="N110" s="22">
        <v>17.37</v>
      </c>
      <c r="O110" s="22">
        <v>11.94</v>
      </c>
      <c r="P110" s="22">
        <v>16.329999999999998</v>
      </c>
      <c r="Q110" s="22">
        <v>16.420000000000002</v>
      </c>
      <c r="R110" s="22">
        <v>17.02</v>
      </c>
    </row>
    <row r="111" spans="1:18" ht="20.100000000000001" customHeight="1">
      <c r="A111" s="16">
        <v>7</v>
      </c>
      <c r="B111" s="23">
        <v>105</v>
      </c>
      <c r="C111" s="24">
        <v>109</v>
      </c>
      <c r="D111" s="25" t="s">
        <v>188</v>
      </c>
      <c r="E111" s="25" t="s">
        <v>189</v>
      </c>
      <c r="F111" s="26">
        <v>41767.541666666664</v>
      </c>
      <c r="G111" s="27"/>
      <c r="H111" s="25" t="s">
        <v>27</v>
      </c>
      <c r="I111" s="25" t="s">
        <v>67</v>
      </c>
      <c r="J111" s="28">
        <f t="shared" si="6"/>
        <v>244.81</v>
      </c>
      <c r="K111" s="28">
        <v>41.08</v>
      </c>
      <c r="L111" s="28">
        <v>26.24</v>
      </c>
      <c r="M111" s="28">
        <v>16.940000000000001</v>
      </c>
      <c r="N111" s="28">
        <v>30.91</v>
      </c>
      <c r="O111" s="28">
        <v>25.66</v>
      </c>
      <c r="P111" s="28">
        <v>40.65</v>
      </c>
      <c r="Q111" s="28">
        <v>36.24</v>
      </c>
      <c r="R111" s="28">
        <v>27.09</v>
      </c>
    </row>
    <row r="112" spans="1:18" ht="20.100000000000001" customHeight="1">
      <c r="A112" s="16">
        <v>96</v>
      </c>
      <c r="B112" s="17">
        <v>106</v>
      </c>
      <c r="C112" s="18">
        <v>110</v>
      </c>
      <c r="D112" s="19" t="s">
        <v>190</v>
      </c>
      <c r="E112" s="19" t="s">
        <v>191</v>
      </c>
      <c r="F112" s="20">
        <v>41767.375</v>
      </c>
      <c r="G112" s="21"/>
      <c r="H112" s="19" t="s">
        <v>33</v>
      </c>
      <c r="I112" s="19" t="s">
        <v>62</v>
      </c>
      <c r="J112" s="22">
        <f t="shared" si="6"/>
        <v>127.98999999999998</v>
      </c>
      <c r="K112" s="22">
        <v>17.04</v>
      </c>
      <c r="L112" s="22">
        <v>17.829999999999998</v>
      </c>
      <c r="M112" s="22">
        <v>11.47</v>
      </c>
      <c r="N112" s="22">
        <v>16.2</v>
      </c>
      <c r="O112" s="22">
        <v>16.03</v>
      </c>
      <c r="P112" s="22">
        <v>13.49</v>
      </c>
      <c r="Q112" s="22">
        <v>14.99</v>
      </c>
      <c r="R112" s="22">
        <v>20.94</v>
      </c>
    </row>
    <row r="113" spans="1:18" ht="20.100000000000001" customHeight="1">
      <c r="A113" s="16">
        <v>8</v>
      </c>
      <c r="B113" s="23">
        <v>107</v>
      </c>
      <c r="C113" s="24">
        <v>111</v>
      </c>
      <c r="D113" s="25" t="s">
        <v>190</v>
      </c>
      <c r="E113" s="25" t="s">
        <v>192</v>
      </c>
      <c r="F113" s="26">
        <v>41767.541666666664</v>
      </c>
      <c r="G113" s="27"/>
      <c r="H113" s="25" t="s">
        <v>27</v>
      </c>
      <c r="I113" s="25" t="s">
        <v>67</v>
      </c>
      <c r="J113" s="28">
        <f t="shared" si="6"/>
        <v>223.39</v>
      </c>
      <c r="K113" s="28">
        <v>35.07</v>
      </c>
      <c r="L113" s="28">
        <v>15.52</v>
      </c>
      <c r="M113" s="28">
        <v>23.01</v>
      </c>
      <c r="N113" s="28">
        <v>38.92</v>
      </c>
      <c r="O113" s="28">
        <v>16.84</v>
      </c>
      <c r="P113" s="28">
        <v>20.83</v>
      </c>
      <c r="Q113" s="28">
        <v>35.08</v>
      </c>
      <c r="R113" s="28">
        <v>38.119999999999997</v>
      </c>
    </row>
    <row r="114" spans="1:18" ht="20.100000000000001" customHeight="1">
      <c r="A114" s="16">
        <v>4</v>
      </c>
      <c r="B114" s="17">
        <v>108</v>
      </c>
      <c r="C114" s="18">
        <v>112</v>
      </c>
      <c r="D114" s="19" t="s">
        <v>193</v>
      </c>
      <c r="E114" s="19" t="s">
        <v>81</v>
      </c>
      <c r="F114" s="20">
        <v>41767.375</v>
      </c>
      <c r="G114" s="21"/>
      <c r="H114" s="19" t="s">
        <v>27</v>
      </c>
      <c r="I114" s="19" t="s">
        <v>28</v>
      </c>
      <c r="J114" s="22">
        <f t="shared" si="6"/>
        <v>131.84</v>
      </c>
      <c r="K114" s="22">
        <v>18.16</v>
      </c>
      <c r="L114" s="22">
        <v>17.010000000000002</v>
      </c>
      <c r="M114" s="22">
        <v>8.84</v>
      </c>
      <c r="N114" s="22">
        <v>28.89</v>
      </c>
      <c r="O114" s="22">
        <v>17.07</v>
      </c>
      <c r="P114" s="22">
        <v>12.49</v>
      </c>
      <c r="Q114" s="22">
        <v>13.81</v>
      </c>
      <c r="R114" s="22">
        <v>15.57</v>
      </c>
    </row>
    <row r="115" spans="1:18" ht="20.100000000000001" customHeight="1">
      <c r="A115" s="16">
        <v>54</v>
      </c>
      <c r="B115" s="23">
        <v>110</v>
      </c>
      <c r="C115" s="24">
        <v>113</v>
      </c>
      <c r="D115" s="25" t="s">
        <v>194</v>
      </c>
      <c r="E115" s="25" t="s">
        <v>195</v>
      </c>
      <c r="F115" s="26">
        <v>41767.666666666664</v>
      </c>
      <c r="G115" s="27"/>
      <c r="H115" s="25" t="s">
        <v>27</v>
      </c>
      <c r="I115" s="25" t="s">
        <v>67</v>
      </c>
      <c r="J115" s="28">
        <f t="shared" si="6"/>
        <v>647.59</v>
      </c>
      <c r="K115" s="28">
        <v>109.55</v>
      </c>
      <c r="L115" s="28">
        <v>114.44</v>
      </c>
      <c r="M115" s="28">
        <v>34.65</v>
      </c>
      <c r="N115" s="28">
        <v>120</v>
      </c>
      <c r="O115" s="28">
        <v>40.33</v>
      </c>
      <c r="P115" s="28">
        <v>71.290000000000006</v>
      </c>
      <c r="Q115" s="28">
        <v>84.7</v>
      </c>
      <c r="R115" s="28">
        <v>72.63</v>
      </c>
    </row>
    <row r="116" spans="1:18" ht="20.100000000000001" customHeight="1">
      <c r="A116" s="16">
        <v>63</v>
      </c>
      <c r="B116" s="17">
        <v>109</v>
      </c>
      <c r="C116" s="18">
        <v>114</v>
      </c>
      <c r="D116" s="19" t="s">
        <v>194</v>
      </c>
      <c r="E116" s="19" t="s">
        <v>36</v>
      </c>
      <c r="F116" s="20">
        <v>41767.666666666664</v>
      </c>
      <c r="G116" s="21"/>
      <c r="H116" s="19" t="s">
        <v>27</v>
      </c>
      <c r="I116" s="19" t="s">
        <v>28</v>
      </c>
      <c r="J116" s="22">
        <f t="shared" si="6"/>
        <v>257.18</v>
      </c>
      <c r="K116" s="22">
        <v>19.71</v>
      </c>
      <c r="L116" s="22">
        <v>27.19</v>
      </c>
      <c r="M116" s="22">
        <v>69.5</v>
      </c>
      <c r="N116" s="22">
        <v>55.11</v>
      </c>
      <c r="O116" s="22">
        <v>20.95</v>
      </c>
      <c r="P116" s="22">
        <v>14.37</v>
      </c>
      <c r="Q116" s="22">
        <v>15.8</v>
      </c>
      <c r="R116" s="22">
        <v>34.549999999999997</v>
      </c>
    </row>
  </sheetData>
  <pageMargins left="0.5" right="0.5" top="0.5" bottom="0.5" header="0.25" footer="0.25"/>
  <pageSetup scale="93"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IV1"/>
  <sheetViews>
    <sheetView showGridLines="0" workbookViewId="0"/>
  </sheetViews>
  <sheetFormatPr defaultColWidth="8.28515625" defaultRowHeight="19.899999999999999" customHeight="1"/>
  <cols>
    <col min="1" max="1" width="15.28515625" style="44" customWidth="1"/>
    <col min="2" max="256" width="8.28515625" style="44" customWidth="1"/>
  </cols>
  <sheetData>
    <row r="1" spans="1:1" ht="20.100000000000001" customHeight="1">
      <c r="A1" s="27"/>
    </row>
  </sheetData>
  <pageMargins left="0.5" right="0.5" top="0.5" bottom="0.5" header="0.25" footer="0.25"/>
  <pageSetup scale="93"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Sheet 1 - rockford-sportsmans-c</vt:lpstr>
      <vt:lpstr>Sheet 1 - rockford-sportsmans-1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Mitchell</dc:creator>
  <cp:lastModifiedBy>Steve Mitchell</cp:lastModifiedBy>
  <dcterms:created xsi:type="dcterms:W3CDTF">2018-05-16T09:50:47Z</dcterms:created>
  <dcterms:modified xsi:type="dcterms:W3CDTF">2018-05-16T09:50:47Z</dcterms:modified>
</cp:coreProperties>
</file>